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dwa18\Documents\State of Nebraska 744240\STD and LTD 306147\"/>
    </mc:Choice>
  </mc:AlternateContent>
  <xr:revisionPtr revIDLastSave="0" documentId="8_{2206880E-9E17-404C-A28E-8576A9B55E10}" xr6:coauthVersionLast="47" xr6:coauthVersionMax="47" xr10:uidLastSave="{00000000-0000-0000-0000-000000000000}"/>
  <workbookProtection workbookAlgorithmName="SHA-512" workbookHashValue="AUfTfUXjcURJIz7HRqHCM4/drAQGk+SbKsSh45rJ+9y/IJ+FJ6axB0eVl3djO/9oiYHL63dO+xBAMgLulk2OzA==" workbookSaltValue="5Db3MsXdLY/wEulvQxIfWw==" workbookSpinCount="100000" lockStructure="1"/>
  <bookViews>
    <workbookView xWindow="-110" yWindow="-110" windowWidth="19420" windowHeight="10300" xr2:uid="{00000000-000D-0000-FFFF-FFFF00000000}"/>
  </bookViews>
  <sheets>
    <sheet name="LT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2" l="1"/>
  <c r="B27" i="2" l="1"/>
  <c r="B32" i="2" s="1"/>
  <c r="B35" i="2"/>
</calcChain>
</file>

<file path=xl/sharedStrings.xml><?xml version="1.0" encoding="utf-8"?>
<sst xmlns="http://schemas.openxmlformats.org/spreadsheetml/2006/main" count="28" uniqueCount="28">
  <si>
    <t>State of Nebraska</t>
  </si>
  <si>
    <t>Premium Calculation Sheet</t>
  </si>
  <si>
    <t>Less than 25</t>
  </si>
  <si>
    <t>25 -29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</si>
  <si>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</si>
  <si>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</si>
  <si>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</si>
  <si>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</si>
  <si>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</si>
  <si>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</si>
  <si>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</si>
  <si>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</si>
  <si>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70+</t>
  </si>
  <si>
    <t>Monthly Rate per $100 Monthly Covered Earnings</t>
  </si>
  <si>
    <t>Age as of July 1st</t>
  </si>
  <si>
    <t>Calculating LTD Monthly Cost</t>
  </si>
  <si>
    <t>All Active Full Time and Regular Part Time Employees working a minimum of 20 hours per week</t>
  </si>
  <si>
    <t>1.  Enter your basic Gross Annual up to $150,000</t>
  </si>
  <si>
    <t xml:space="preserve">      pay (not including overtime)</t>
  </si>
  <si>
    <t>2.  Annual pay divided by 12 (Covered Monthly Earnings)</t>
  </si>
  <si>
    <t xml:space="preserve">   (#2 x .60)</t>
  </si>
  <si>
    <t>3.  Monthly divided by 100</t>
  </si>
  <si>
    <t>4.  Enter the rate for your age as of July 1st</t>
  </si>
  <si>
    <t>5.  Your Monthly Cost</t>
  </si>
  <si>
    <t>6.  Monthly Benefit equals  60% of Covered Monthly Earnings</t>
  </si>
  <si>
    <t xml:space="preserve">    (#1 / 12)</t>
  </si>
  <si>
    <t xml:space="preserve">    (#2 / 100)</t>
  </si>
  <si>
    <t xml:space="preserve">   (#3 x #4)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</si>
</sst>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_(&quot;$&quot;* #,##0_);_(&quot;$&quot;* \(#,##0\);_(&quot;$&quot;* &quot;-&quot;??_);_(@_)"/>
    <numFmt numFmtId="166" formatCode="_(&quot;$&quot;* #,##0_);_(&quot;$&quot;* \(#,##0\);_(&quot;$&quot;* &quot;-&quot;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165" fontId="0" fillId="2" borderId="0" xfId="1" applyNumberFormat="1" applyFont="1" applyFill="1" applyProtection="1">
      <protection locked="0"/>
    </xf>
    <xf numFmtId="164" fontId="0" fillId="0" borderId="0" xfId="1" applyNumberFormat="1" applyFont="1" applyProtection="1"/>
    <xf numFmtId="0" fontId="0" fillId="4" borderId="0" xfId="0" applyFill="1"/>
    <xf numFmtId="44" fontId="0" fillId="0" borderId="0" xfId="1" applyFont="1" applyProtection="1"/>
    <xf numFmtId="0" fontId="2" fillId="3" borderId="0" xfId="0" applyFont="1" applyFill="1"/>
    <xf numFmtId="44" fontId="2" fillId="3" borderId="0" xfId="1" applyFont="1" applyFill="1" applyProtection="1"/>
    <xf numFmtId="44" fontId="0" fillId="2" borderId="0" xfId="1" applyFont="1" applyFill="1" applyProtection="1">
      <protection locked="0"/>
    </xf>
    <xf numFmtId="0" fontId="0" fillId="0" borderId="0" xfId="0" applyAlignment="1">
      <alignment horizontal="center" wrapText="1"/>
    </xf>
    <xf numFmtId="164" fontId="0" fillId="0" borderId="0" xfId="1" applyNumberFormat="1" applyFont="1" applyAlignment="1" applyProtection="1">
      <alignment horizontal="center" wrapText="1"/>
    </xf>
    <xf numFmtId="0" fontId="0" fillId="0" borderId="0" xfId="0" applyAlignment="1">
      <alignment horizontal="center"/>
    </xf>
    <xf numFmtId="165" fontId="0" fillId="0" borderId="0" xfId="1" applyNumberFormat="1" applyFont="1" applyProtection="1"/>
    <xf numFmtId="0" fontId="2" fillId="3" borderId="0" xfId="0" applyFont="1" applyFill="1" applyAlignment="1">
      <alignment wrapText="1"/>
    </xf>
    <xf numFmtId="166" fontId="2" fillId="3" borderId="0" xfId="0" applyNumberFormat="1" applyFont="1" applyFill="1"/>
    <xf numFmtId="164" fontId="3" fillId="0" borderId="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6"/>
  <sheetViews>
    <sheetView tabSelected="1" workbookViewId="0"/>
  </sheetViews>
  <sheetFormatPr defaultColWidth="8.7265625" defaultRowHeight="14.5" x14ac:dyDescent="0.35"/>
  <cols>
    <col min="1" max="1" width="50.453125" customWidth="1"/>
    <col min="2" max="2" width="16.81640625" customWidth="1"/>
    <col min="3" max="3" width="19.7265625" customWidth="1"/>
    <col min="4" max="4" width="14.453125" customWidth="1"/>
    <col min="6" max="6" width="17.1796875" customWidth="1"/>
  </cols>
  <sheetData>
    <row r="1" spans="1:2" x14ac:dyDescent="0.35">
      <c r="A1" t="s">
        <v>0</v>
      </c>
      <c r="B1" s="2"/>
    </row>
    <row r="2" spans="1:2" x14ac:dyDescent="0.35">
      <c r="A2" t="s">
        <v>1</v>
      </c>
      <c r="B2" s="2"/>
    </row>
    <row r="3" spans="1:2" x14ac:dyDescent="0.35">
      <c r="B3" s="2"/>
    </row>
    <row r="4" spans="1:2" x14ac:dyDescent="0.35">
      <c r="A4" t="s">
        <v>16</v>
      </c>
      <c r="B4" s="2"/>
    </row>
    <row r="5" spans="1:2" ht="43.5" x14ac:dyDescent="0.35">
      <c r="A5" s="8" t="s">
        <v>14</v>
      </c>
      <c r="B5" s="9" t="s">
        <v>13</v>
      </c>
    </row>
    <row r="6" spans="1:2" x14ac:dyDescent="0.35">
      <c r="A6" s="10"/>
    </row>
    <row r="7" spans="1:2" x14ac:dyDescent="0.35">
      <c r="A7" s="10" t="s">
        <v>2</v>
      </c>
      <c r="B7" s="14">
        <v>4.4999999999999998E-2</v>
      </c>
    </row>
    <row r="8" spans="1:2" x14ac:dyDescent="0.35">
      <c r="A8" s="10" t="s">
        <v>3</v>
      </c>
      <c r="B8" s="14">
        <v>7.1999999999999995E-2</v>
      </c>
    </row>
    <row r="9" spans="1:2" x14ac:dyDescent="0.35">
      <c r="A9" s="10" t="s">
        <v>4</v>
      </c>
      <c r="B9" s="14">
        <v>0.108</v>
      </c>
    </row>
    <row r="10" spans="1:2" x14ac:dyDescent="0.35">
      <c r="A10" s="10" t="s">
        <v>5</v>
      </c>
      <c r="B10" s="14">
        <v>0.126</v>
      </c>
    </row>
    <row r="11" spans="1:2" x14ac:dyDescent="0.35">
      <c r="A11" s="10" t="s">
        <v>6</v>
      </c>
      <c r="B11" s="14">
        <v>0.153</v>
      </c>
    </row>
    <row r="12" spans="1:2" x14ac:dyDescent="0.35">
      <c r="A12" s="10" t="s">
        <v>7</v>
      </c>
      <c r="B12" s="14">
        <v>0.216</v>
      </c>
    </row>
    <row r="13" spans="1:2" x14ac:dyDescent="0.35">
      <c r="A13" s="10" t="s">
        <v>8</v>
      </c>
      <c r="B13" s="14">
        <v>0.32400000000000001</v>
      </c>
    </row>
    <row r="14" spans="1:2" x14ac:dyDescent="0.35">
      <c r="A14" s="10" t="s">
        <v>9</v>
      </c>
      <c r="B14" s="14">
        <v>0.38700000000000001</v>
      </c>
    </row>
    <row r="15" spans="1:2" x14ac:dyDescent="0.35">
      <c r="A15" s="10" t="s">
        <v>10</v>
      </c>
      <c r="B15" s="14">
        <v>0.40500000000000003</v>
      </c>
    </row>
    <row r="16" spans="1:2" x14ac:dyDescent="0.35">
      <c r="A16" s="10" t="s">
        <v>11</v>
      </c>
      <c r="B16" s="14">
        <v>0.42299999999999999</v>
      </c>
    </row>
    <row r="17" spans="1:2" x14ac:dyDescent="0.35">
      <c r="A17" s="10" t="s">
        <v>12</v>
      </c>
      <c r="B17" s="14">
        <v>0.45</v>
      </c>
    </row>
    <row r="18" spans="1:2" x14ac:dyDescent="0.35">
      <c r="B18" s="2"/>
    </row>
    <row r="19" spans="1:2" x14ac:dyDescent="0.35">
      <c r="A19" t="s">
        <v>15</v>
      </c>
      <c r="B19" s="2"/>
    </row>
    <row r="21" spans="1:2" x14ac:dyDescent="0.35">
      <c r="A21" s="3" t="s">
        <v>17</v>
      </c>
      <c r="B21" s="1"/>
    </row>
    <row r="22" spans="1:2" x14ac:dyDescent="0.35">
      <c r="A22" t="s">
        <v>18</v>
      </c>
      <c r="B22" s="2"/>
    </row>
    <row r="23" spans="1:2" x14ac:dyDescent="0.35">
      <c r="B23" s="2"/>
    </row>
    <row r="24" spans="1:2" x14ac:dyDescent="0.35">
      <c r="A24" t="s">
        <v>19</v>
      </c>
      <c r="B24" s="11">
        <f>B21/12</f>
        <v>0</v>
      </c>
    </row>
    <row r="25" spans="1:2" x14ac:dyDescent="0.35">
      <c r="A25" t="s">
        <v>25</v>
      </c>
      <c r="B25" s="11"/>
    </row>
    <row r="26" spans="1:2" x14ac:dyDescent="0.35">
      <c r="B26" s="2"/>
    </row>
    <row r="27" spans="1:2" x14ac:dyDescent="0.35">
      <c r="A27" t="s">
        <v>21</v>
      </c>
      <c r="B27" s="4">
        <f>B24/100</f>
        <v>0</v>
      </c>
    </row>
    <row r="28" spans="1:2" x14ac:dyDescent="0.35">
      <c r="A28" t="s">
        <v>26</v>
      </c>
      <c r="B28" s="4"/>
    </row>
    <row r="29" spans="1:2" x14ac:dyDescent="0.35">
      <c r="B29" s="2"/>
    </row>
    <row r="30" spans="1:2" x14ac:dyDescent="0.35">
      <c r="A30" s="3" t="s">
        <v>22</v>
      </c>
      <c r="B30" s="7"/>
    </row>
    <row r="31" spans="1:2" x14ac:dyDescent="0.35">
      <c r="B31" s="2"/>
    </row>
    <row r="32" spans="1:2" x14ac:dyDescent="0.35">
      <c r="A32" s="5" t="s">
        <v>23</v>
      </c>
      <c r="B32" s="6">
        <f>B27*B30</f>
        <v>0</v>
      </c>
    </row>
    <row r="33" spans="1:2" x14ac:dyDescent="0.35">
      <c r="A33" t="s">
        <v>27</v>
      </c>
      <c r="B33" s="2"/>
    </row>
    <row r="35" spans="1:2" ht="29" x14ac:dyDescent="0.35">
      <c r="A35" s="12" t="s">
        <v>24</v>
      </c>
      <c r="B35" s="13">
        <f>B24*0.6</f>
        <v>0</v>
      </c>
    </row>
    <row r="36" spans="1:2" x14ac:dyDescent="0.35">
      <c r="A36" t="s">
        <v>20</v>
      </c>
    </row>
  </sheetData>
  <sheetProtection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LTD</vt:lpstr>
    </vt:vector>
  </TitlesOfParts>
  <Company>UnitedHealth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Perez, Jane L</dc:creator>
  <cp:lastModifiedBy>Edwards, Jelena R</cp:lastModifiedBy>
  <dcterms:created xsi:type="dcterms:W3CDTF">2019-01-24T21:54:03Z</dcterms:created>
  <dcterms:modified xsi:type="dcterms:W3CDTF">2025-02-03T15:31:00Z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a73c85-e524-44a6-bd58-7df7ef87be8f_Enabled">
    <vt:lpwstr>true</vt:lpwstr>
  </property>
  <property fmtid="{D5CDD505-2E9C-101B-9397-08002B2CF9AE}" pid="3" name="MSIP_Label_a8a73c85-e524-44a6-bd58-7df7ef87be8f_SetDate">
    <vt:lpwstr>2023-01-23T14:37:08Z</vt:lpwstr>
  </property>
  <property fmtid="{D5CDD505-2E9C-101B-9397-08002B2CF9AE}" pid="4" name="MSIP_Label_a8a73c85-e524-44a6-bd58-7df7ef87be8f_Method">
    <vt:lpwstr>Privileged</vt:lpwstr>
  </property>
  <property fmtid="{D5CDD505-2E9C-101B-9397-08002B2CF9AE}" pid="5" name="MSIP_Label_a8a73c85-e524-44a6-bd58-7df7ef87be8f_Name">
    <vt:lpwstr>Internal Label</vt:lpwstr>
  </property>
  <property fmtid="{D5CDD505-2E9C-101B-9397-08002B2CF9AE}" pid="6" name="MSIP_Label_a8a73c85-e524-44a6-bd58-7df7ef87be8f_SiteId">
    <vt:lpwstr>db05faca-c82a-4b9d-b9c5-0f64b6755421</vt:lpwstr>
  </property>
  <property fmtid="{D5CDD505-2E9C-101B-9397-08002B2CF9AE}" pid="7" name="MSIP_Label_a8a73c85-e524-44a6-bd58-7df7ef87be8f_ActionId">
    <vt:lpwstr>f5758894-558b-411e-9f8f-0bc4f676c6b4</vt:lpwstr>
  </property>
  <property fmtid="{D5CDD505-2E9C-101B-9397-08002B2CF9AE}" pid="8" name="MSIP_Label_a8a73c85-e524-44a6-bd58-7df7ef87be8f_ContentBits">
    <vt:lpwstr>0</vt:lpwstr>
  </property>
</Properties>
</file>