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duction\DAS Web Site\personnel\classcomp\docs\"/>
    </mc:Choice>
  </mc:AlternateContent>
  <xr:revisionPtr revIDLastSave="0" documentId="8_{2C32D667-7419-4AC3-B9DF-9F97E9170119}" xr6:coauthVersionLast="47" xr6:coauthVersionMax="47" xr10:uidLastSave="{00000000-0000-0000-0000-000000000000}"/>
  <bookViews>
    <workbookView xWindow="-19310" yWindow="-110" windowWidth="19420" windowHeight="10420" xr2:uid="{00000000-000D-0000-FFFF-FFFF00000000}"/>
  </bookViews>
  <sheets>
    <sheet name="Sheet1 (2)" sheetId="2" r:id="rId1"/>
    <sheet name="Sheet1" sheetId="4" r:id="rId2"/>
  </sheets>
  <definedNames>
    <definedName name="_xlnm.Print_Area" localSheetId="0">'Sheet1 (2)'!$A$1:$H$61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2" l="1"/>
  <c r="D50" i="2"/>
  <c r="D32" i="2"/>
  <c r="D21" i="2"/>
  <c r="D59" i="4" l="1"/>
  <c r="D44" i="4"/>
  <c r="D25" i="4"/>
</calcChain>
</file>

<file path=xl/sharedStrings.xml><?xml version="1.0" encoding="utf-8"?>
<sst xmlns="http://schemas.openxmlformats.org/spreadsheetml/2006/main" count="368" uniqueCount="202">
  <si>
    <t>Analyst</t>
  </si>
  <si>
    <t>Agency #</t>
  </si>
  <si>
    <t>Agency</t>
  </si>
  <si>
    <t># of ees</t>
  </si>
  <si>
    <t>Contact</t>
  </si>
  <si>
    <t>Phone</t>
  </si>
  <si>
    <t>Budget Analyst</t>
  </si>
  <si>
    <t>Motor Vehicles</t>
  </si>
  <si>
    <t>471-4379</t>
  </si>
  <si>
    <t>Electrical Board</t>
  </si>
  <si>
    <t>Racing Commission</t>
  </si>
  <si>
    <t>471-2148</t>
  </si>
  <si>
    <t>Real Estate Commission</t>
  </si>
  <si>
    <t>471-2004</t>
  </si>
  <si>
    <t>Barber Examiners Board</t>
  </si>
  <si>
    <t>Corrections</t>
  </si>
  <si>
    <t>471-9015</t>
  </si>
  <si>
    <t>Ethanol Board</t>
  </si>
  <si>
    <t>471-2791</t>
  </si>
  <si>
    <t>Heidi Ore</t>
  </si>
  <si>
    <t>471-4676</t>
  </si>
  <si>
    <t>Crime Commission</t>
  </si>
  <si>
    <t>Retirement Systems</t>
  </si>
  <si>
    <t>Total  FTE</t>
  </si>
  <si>
    <t>Agriculture</t>
  </si>
  <si>
    <t>Insurance</t>
  </si>
  <si>
    <t>Veterans Affairs</t>
  </si>
  <si>
    <t>Game &amp; Parks</t>
  </si>
  <si>
    <t>471-5453</t>
  </si>
  <si>
    <t>Library Commission</t>
  </si>
  <si>
    <t>ETC</t>
  </si>
  <si>
    <t>Natural Resources</t>
  </si>
  <si>
    <t>Wheat Board</t>
  </si>
  <si>
    <t>Oil &amp; Gas Commission</t>
  </si>
  <si>
    <t>Kathy Bogenreif</t>
  </si>
  <si>
    <t>471-4061</t>
  </si>
  <si>
    <t>Arts Council</t>
  </si>
  <si>
    <t>Power Review Board</t>
  </si>
  <si>
    <t>471-2301</t>
  </si>
  <si>
    <t>Investment Council</t>
  </si>
  <si>
    <t>471-4368</t>
  </si>
  <si>
    <t>Corn Board</t>
  </si>
  <si>
    <t>Grain Sorghum Board</t>
  </si>
  <si>
    <t>Total FTE</t>
  </si>
  <si>
    <t>State Patrol</t>
  </si>
  <si>
    <t>Administrative Services</t>
  </si>
  <si>
    <t>Military</t>
  </si>
  <si>
    <t>471-4462</t>
  </si>
  <si>
    <t>Joe Wilcox</t>
  </si>
  <si>
    <t>308-254-6919</t>
  </si>
  <si>
    <t>NE Com for Visually Impaired</t>
  </si>
  <si>
    <t>Revenue</t>
  </si>
  <si>
    <t>471-2053</t>
  </si>
  <si>
    <t xml:space="preserve">471-2051 </t>
  </si>
  <si>
    <t>Dan Sweetwood</t>
  </si>
  <si>
    <t>471-3595</t>
  </si>
  <si>
    <t>Banking &amp; Finance</t>
  </si>
  <si>
    <t>Gary Bush</t>
  </si>
  <si>
    <t>471-4957</t>
  </si>
  <si>
    <t>471-4886</t>
  </si>
  <si>
    <t>Cindy Wood</t>
  </si>
  <si>
    <t>cindy.wood@nebraska.gov</t>
  </si>
  <si>
    <t>Fire Marshal</t>
  </si>
  <si>
    <t>kathy.bogenreif@nebraska.gov</t>
  </si>
  <si>
    <t>dan.sweetwood@nebraska.gov</t>
  </si>
  <si>
    <t>heidi.ore@nebraska.gov</t>
  </si>
  <si>
    <t>Latino American Commission</t>
  </si>
  <si>
    <t>Parole/Pardons Board</t>
  </si>
  <si>
    <t>Liquor Control Commission</t>
  </si>
  <si>
    <t>MV Industry Licensing Board</t>
  </si>
  <si>
    <t>Eng. &amp; Architects Board</t>
  </si>
  <si>
    <t>Public Accountancy Board</t>
  </si>
  <si>
    <t>Foster Care Review Board</t>
  </si>
  <si>
    <t>Equal Opportunity Commission</t>
  </si>
  <si>
    <t>Indian Affairs Commission</t>
  </si>
  <si>
    <t>Real Property Appraisers Board</t>
  </si>
  <si>
    <t>NE Com for the Deaf</t>
  </si>
  <si>
    <t>Karen B.</t>
  </si>
  <si>
    <t>Dirk Hood</t>
  </si>
  <si>
    <t>dirk.hood@nebraska.gov</t>
  </si>
  <si>
    <t>Economic Development</t>
  </si>
  <si>
    <t>Labor</t>
  </si>
  <si>
    <t>Tourism</t>
  </si>
  <si>
    <t>Kenneth Allen</t>
  </si>
  <si>
    <t>kenneth.allen@nebraska.gov</t>
  </si>
  <si>
    <t>479-5690</t>
  </si>
  <si>
    <t>Tyler Kohtz</t>
  </si>
  <si>
    <t>tyler.kohtz@nebraska.gov</t>
  </si>
  <si>
    <t>Jerry Breazile</t>
  </si>
  <si>
    <t>471-4007</t>
  </si>
  <si>
    <t>jerry.breazile@nebraska.gov</t>
  </si>
  <si>
    <t>Geri Waechter</t>
  </si>
  <si>
    <t>Jill Richters</t>
  </si>
  <si>
    <t>471-3947</t>
  </si>
  <si>
    <t>Dept of Transportation</t>
  </si>
  <si>
    <t>Vicki Huber</t>
  </si>
  <si>
    <t>OCIO</t>
  </si>
  <si>
    <t>Brand Committee</t>
  </si>
  <si>
    <t>DHHS MLTC</t>
  </si>
  <si>
    <t>Ann Linneman</t>
  </si>
  <si>
    <t>Neil Sullivan</t>
  </si>
  <si>
    <t>Scott Shafer</t>
  </si>
  <si>
    <t>Alisyn Mueller</t>
  </si>
  <si>
    <t>Amy Bilka</t>
  </si>
  <si>
    <t>471-9632</t>
  </si>
  <si>
    <t>amy.bilka@nebraska.gov</t>
  </si>
  <si>
    <t>geri.waechter@nebraska.gov</t>
  </si>
  <si>
    <t>479-4577</t>
  </si>
  <si>
    <t>jill.richters@nebraska.gov</t>
  </si>
  <si>
    <t>alisyn.mueller@nebraska.gov</t>
  </si>
  <si>
    <t>308-763-2930</t>
  </si>
  <si>
    <t>Alicia Leisy</t>
  </si>
  <si>
    <t>alicia.leisy@nebraska.gov</t>
  </si>
  <si>
    <t>471-3494</t>
  </si>
  <si>
    <t>479-4904</t>
  </si>
  <si>
    <t>Greg Lemon</t>
  </si>
  <si>
    <t>greg.lemon@nebraska.gov</t>
  </si>
  <si>
    <t>471-4121</t>
  </si>
  <si>
    <t>Derick S.</t>
  </si>
  <si>
    <t>CFS</t>
  </si>
  <si>
    <t>DHHS - Operations</t>
  </si>
  <si>
    <t>DHHS - Public Health</t>
  </si>
  <si>
    <t>vicki.huber@nebraska.gov</t>
  </si>
  <si>
    <t>Kylie Hatten</t>
  </si>
  <si>
    <t>kylie.hatten@nebraska.gov</t>
  </si>
  <si>
    <t>History Nebraska</t>
  </si>
  <si>
    <t xml:space="preserve">Environment &amp; Energy </t>
  </si>
  <si>
    <t>Stanley Belieu</t>
  </si>
  <si>
    <t>sbelieu@nogcc.ne.gov</t>
  </si>
  <si>
    <t>Garrett Bush</t>
  </si>
  <si>
    <t>471-2470</t>
  </si>
  <si>
    <t>garrett.bush@nebraska.gov</t>
  </si>
  <si>
    <t>Tina Little</t>
  </si>
  <si>
    <t>tina.little@nebraska.gov</t>
  </si>
  <si>
    <t>471-2144</t>
  </si>
  <si>
    <t>DD</t>
  </si>
  <si>
    <t>BH</t>
  </si>
  <si>
    <t xml:space="preserve">Peg C. </t>
  </si>
  <si>
    <t>471-4118</t>
  </si>
  <si>
    <t>Craig Thelen</t>
  </si>
  <si>
    <t>471-3508</t>
  </si>
  <si>
    <t>Craig.Thelen@nebraska.gov</t>
  </si>
  <si>
    <t>471-4779</t>
  </si>
  <si>
    <t>310-1012</t>
  </si>
  <si>
    <t>309-3256</t>
  </si>
  <si>
    <t>309-0983</t>
  </si>
  <si>
    <t>310-1207</t>
  </si>
  <si>
    <t>DHHS CFS</t>
  </si>
  <si>
    <t>DHHS DD</t>
  </si>
  <si>
    <t>Transportation</t>
  </si>
  <si>
    <t>Engineers &amp; Architects Board</t>
  </si>
  <si>
    <t>Educational Telecommunications</t>
  </si>
  <si>
    <t>DHHS BH</t>
  </si>
  <si>
    <t>DHHS Operations</t>
  </si>
  <si>
    <t>Blind and Visually Impaired</t>
  </si>
  <si>
    <t>Deaf and Hard of Hearing</t>
  </si>
  <si>
    <t>Administrative Services OCIO</t>
  </si>
  <si>
    <t>Kim Burns</t>
  </si>
  <si>
    <t>Carrie Williams</t>
  </si>
  <si>
    <t>Carrie.L.Williams@nebraska.gov</t>
  </si>
  <si>
    <t>scott.w.shafer@nebraska.gov</t>
  </si>
  <si>
    <t>Jake Leaver</t>
  </si>
  <si>
    <t>Keith Ernst</t>
  </si>
  <si>
    <t>471-5611</t>
  </si>
  <si>
    <t>keith.ernst@nebraska.gov</t>
  </si>
  <si>
    <t>DHHS PH</t>
  </si>
  <si>
    <t>402-840-0017</t>
  </si>
  <si>
    <t>402-309-8172</t>
  </si>
  <si>
    <t>abanks@nebraskapublicmedia.org</t>
  </si>
  <si>
    <t>Amarachi Banks</t>
  </si>
  <si>
    <t>402-470-6214</t>
  </si>
  <si>
    <t>Justin Walkowiak</t>
  </si>
  <si>
    <t>justin.walkowiak@nebraska.gov</t>
  </si>
  <si>
    <t>Ryan Walton</t>
  </si>
  <si>
    <t>Accountability &amp; Disclosure Commission</t>
  </si>
  <si>
    <t>Racing &amp; Gaming Commission</t>
  </si>
  <si>
    <t>Jon Wilbeck</t>
  </si>
  <si>
    <t>jon.wilbeck@nebraska.gov</t>
  </si>
  <si>
    <t>471-3060</t>
  </si>
  <si>
    <t>E-mail</t>
  </si>
  <si>
    <t>Sandra Mueller</t>
  </si>
  <si>
    <t>Nicole Nath</t>
  </si>
  <si>
    <t>nicole.nath@nebraska.gov</t>
  </si>
  <si>
    <t>Lisa Steward</t>
  </si>
  <si>
    <t>Lisa.steward@nebraska.gov</t>
  </si>
  <si>
    <t>Joshua Eickmeier</t>
  </si>
  <si>
    <t>Josh.eickmeier@nebraska.gov</t>
  </si>
  <si>
    <t>Lee Will</t>
  </si>
  <si>
    <t>Tim Texel</t>
  </si>
  <si>
    <t>tim.texel@nebraska.gov</t>
  </si>
  <si>
    <t>Lindsey Breece</t>
  </si>
  <si>
    <t>Ryan Radke</t>
  </si>
  <si>
    <t>Maria Arriaga</t>
  </si>
  <si>
    <t>maria.arriaga@nebraska.gov</t>
  </si>
  <si>
    <t>Sue Spence</t>
  </si>
  <si>
    <t>sue.spence@nebraska.gov</t>
  </si>
  <si>
    <t>Kathy Rowlands</t>
  </si>
  <si>
    <t>Kathy.Rowlands@nebraska.gov</t>
  </si>
  <si>
    <t>David Hunter</t>
  </si>
  <si>
    <t>402-471-0849</t>
  </si>
  <si>
    <t>dave.hunter@nebraska.gov</t>
  </si>
  <si>
    <t>Olivia Lancaster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</si>
</sst>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 applyFill="1" applyBorder="1"/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left" vertical="top" wrapText="1"/>
    </xf>
    <xf numFmtId="0" fontId="0" fillId="0" borderId="4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/>
    <xf numFmtId="0" fontId="1" fillId="0" borderId="6" xfId="0" applyFont="1" applyFill="1" applyBorder="1"/>
    <xf numFmtId="0" fontId="1" fillId="0" borderId="2" xfId="0" applyFont="1" applyFill="1" applyBorder="1" applyProtection="1">
      <protection locked="0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1" fillId="0" borderId="4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2" xfId="0" applyFill="1" applyBorder="1"/>
    <xf numFmtId="0" fontId="2" fillId="0" borderId="12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0" borderId="0" xfId="0" applyFont="1" applyFill="1" applyBorder="1"/>
    <xf numFmtId="0" fontId="5" fillId="0" borderId="0" xfId="0" applyFont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1" applyFill="1" applyBorder="1" applyAlignment="1" applyProtection="1"/>
    <xf numFmtId="0" fontId="6" fillId="2" borderId="7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0" borderId="13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1" applyFont="1" applyFill="1" applyBorder="1" applyAlignment="1" applyProtection="1"/>
    <xf numFmtId="0" fontId="7" fillId="0" borderId="3" xfId="0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5" xfId="0" applyFont="1" applyBorder="1"/>
    <xf numFmtId="0" fontId="7" fillId="0" borderId="10" xfId="0" applyFont="1" applyBorder="1"/>
    <xf numFmtId="164" fontId="7" fillId="0" borderId="0" xfId="0" applyNumberFormat="1" applyFont="1" applyAlignment="1">
      <alignment horizontal="left"/>
    </xf>
    <xf numFmtId="0" fontId="7" fillId="0" borderId="12" xfId="0" applyFont="1" applyBorder="1"/>
    <xf numFmtId="164" fontId="7" fillId="0" borderId="1" xfId="0" applyNumberFormat="1" applyFont="1" applyBorder="1" applyAlignment="1">
      <alignment horizontal="left"/>
    </xf>
    <xf numFmtId="0" fontId="8" fillId="0" borderId="1" xfId="1" applyFont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cott.w.shafer@nebraska.gov" TargetMode="External"/><Relationship Id="rId13" Type="http://schemas.openxmlformats.org/officeDocument/2006/relationships/hyperlink" Target="mailto:amy.bilka@nebraska.gov" TargetMode="External"/><Relationship Id="rId18" Type="http://schemas.openxmlformats.org/officeDocument/2006/relationships/hyperlink" Target="mailto:jill.richters@nebraska.gov" TargetMode="External"/><Relationship Id="rId26" Type="http://schemas.openxmlformats.org/officeDocument/2006/relationships/hyperlink" Target="mailto:kylie.hatten@nebraska.gov" TargetMode="External"/><Relationship Id="rId3" Type="http://schemas.openxmlformats.org/officeDocument/2006/relationships/hyperlink" Target="mailto:sbelieu@nogcc.ne.gov" TargetMode="External"/><Relationship Id="rId21" Type="http://schemas.openxmlformats.org/officeDocument/2006/relationships/hyperlink" Target="mailto:alicia.leisy@nebraska.gov" TargetMode="External"/><Relationship Id="rId7" Type="http://schemas.openxmlformats.org/officeDocument/2006/relationships/hyperlink" Target="mailto:alisyn.mueller@nebraska.gov" TargetMode="External"/><Relationship Id="rId12" Type="http://schemas.openxmlformats.org/officeDocument/2006/relationships/hyperlink" Target="mailto:amy.bilka@nebraska.gov" TargetMode="External"/><Relationship Id="rId17" Type="http://schemas.openxmlformats.org/officeDocument/2006/relationships/hyperlink" Target="mailto:garrett.bush@nebraska.gov" TargetMode="External"/><Relationship Id="rId25" Type="http://schemas.openxmlformats.org/officeDocument/2006/relationships/hyperlink" Target="mailto:Carrie.L.Williams@nebraska.gov" TargetMode="External"/><Relationship Id="rId2" Type="http://schemas.openxmlformats.org/officeDocument/2006/relationships/hyperlink" Target="mailto:Lisa.steward@nebraska.gov" TargetMode="External"/><Relationship Id="rId16" Type="http://schemas.openxmlformats.org/officeDocument/2006/relationships/hyperlink" Target="mailto:vicki.huber@nebraska.gov" TargetMode="External"/><Relationship Id="rId20" Type="http://schemas.openxmlformats.org/officeDocument/2006/relationships/hyperlink" Target="mailto:jon.wilbeck@nebraska.gov" TargetMode="External"/><Relationship Id="rId29" Type="http://schemas.openxmlformats.org/officeDocument/2006/relationships/hyperlink" Target="mailto:nicole.nath@nebraska.gov" TargetMode="External"/><Relationship Id="rId1" Type="http://schemas.openxmlformats.org/officeDocument/2006/relationships/hyperlink" Target="mailto:tim.texel@nebraska.gov" TargetMode="External"/><Relationship Id="rId6" Type="http://schemas.openxmlformats.org/officeDocument/2006/relationships/hyperlink" Target="mailto:geri.waechter@nebraska.gov" TargetMode="External"/><Relationship Id="rId11" Type="http://schemas.openxmlformats.org/officeDocument/2006/relationships/hyperlink" Target="mailto:amy.bilka@nebraska.gov" TargetMode="External"/><Relationship Id="rId24" Type="http://schemas.openxmlformats.org/officeDocument/2006/relationships/hyperlink" Target="mailto:maria.arriaga@nebraska.gov" TargetMode="External"/><Relationship Id="rId5" Type="http://schemas.openxmlformats.org/officeDocument/2006/relationships/hyperlink" Target="mailto:cindy.wood@nebraska.gov" TargetMode="External"/><Relationship Id="rId15" Type="http://schemas.openxmlformats.org/officeDocument/2006/relationships/hyperlink" Target="mailto:amy.bilka@nebraska.gov" TargetMode="External"/><Relationship Id="rId23" Type="http://schemas.openxmlformats.org/officeDocument/2006/relationships/hyperlink" Target="mailto:dave.hunter@nebraska.gov" TargetMode="External"/><Relationship Id="rId28" Type="http://schemas.openxmlformats.org/officeDocument/2006/relationships/hyperlink" Target="mailto:tina.little@nebraska.gov" TargetMode="External"/><Relationship Id="rId10" Type="http://schemas.openxmlformats.org/officeDocument/2006/relationships/hyperlink" Target="mailto:amy.bilka@nebraska.gov" TargetMode="External"/><Relationship Id="rId19" Type="http://schemas.openxmlformats.org/officeDocument/2006/relationships/hyperlink" Target="mailto:dirk.hood@nebraska.gov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Josh.eickmeier@nebraska.gov" TargetMode="External"/><Relationship Id="rId9" Type="http://schemas.openxmlformats.org/officeDocument/2006/relationships/hyperlink" Target="mailto:greg.lemon@nebraska.gov" TargetMode="External"/><Relationship Id="rId14" Type="http://schemas.openxmlformats.org/officeDocument/2006/relationships/hyperlink" Target="mailto:nicole.nath@nebraska.gov" TargetMode="External"/><Relationship Id="rId22" Type="http://schemas.openxmlformats.org/officeDocument/2006/relationships/hyperlink" Target="mailto:sue.spence@nebraska.gov" TargetMode="External"/><Relationship Id="rId27" Type="http://schemas.openxmlformats.org/officeDocument/2006/relationships/hyperlink" Target="mailto:keith.ernst@nebraska.gov" TargetMode="External"/><Relationship Id="rId30" Type="http://schemas.openxmlformats.org/officeDocument/2006/relationships/hyperlink" Target="mailto:nicole.nath@nebrask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R79"/>
  <sheetViews>
    <sheetView tabSelected="1" view="pageLayout" zoomScale="70" zoomScaleNormal="100" zoomScalePageLayoutView="70" workbookViewId="0">
      <selection sqref="A1:H61"/>
    </sheetView>
  </sheetViews>
  <sheetFormatPr defaultColWidth="8.7109375" defaultRowHeight="12.75" x14ac:dyDescent="0.2"/>
  <cols>
    <col min="1" max="1" width="12.5703125" style="31" customWidth="1"/>
    <col min="2" max="2" width="9.5703125" style="36" customWidth="1"/>
    <col min="3" max="3" width="33.7109375" style="31" customWidth="1"/>
    <col min="4" max="4" width="10.85546875" style="37" customWidth="1"/>
    <col min="5" max="5" width="16.85546875" style="31" customWidth="1"/>
    <col min="6" max="6" width="16.85546875" style="31" bestFit="1" customWidth="1"/>
    <col min="7" max="7" width="29.28515625" style="31" bestFit="1" customWidth="1"/>
    <col min="8" max="8" width="18" style="31" bestFit="1" customWidth="1"/>
    <col min="9" max="16384" width="8.7109375" style="31"/>
  </cols>
  <sheetData>
    <row r="1" spans="1:8" s="29" customFormat="1" ht="27.75" customHeight="1" x14ac:dyDescent="0.2">
      <c r="A1" s="39" t="s">
        <v>0</v>
      </c>
      <c r="B1" s="39" t="s">
        <v>1</v>
      </c>
      <c r="C1" s="39" t="s">
        <v>2</v>
      </c>
      <c r="D1" s="40" t="s">
        <v>3</v>
      </c>
      <c r="E1" s="39" t="s">
        <v>4</v>
      </c>
      <c r="F1" s="39" t="s">
        <v>5</v>
      </c>
      <c r="G1" s="39" t="s">
        <v>179</v>
      </c>
      <c r="H1" s="41" t="s">
        <v>6</v>
      </c>
    </row>
    <row r="2" spans="1:8" s="33" customFormat="1" x14ac:dyDescent="0.2">
      <c r="A2" s="42" t="s">
        <v>180</v>
      </c>
      <c r="B2" s="43">
        <v>45</v>
      </c>
      <c r="C2" s="44" t="s">
        <v>14</v>
      </c>
      <c r="D2" s="45">
        <v>2</v>
      </c>
      <c r="E2" s="44" t="s">
        <v>83</v>
      </c>
      <c r="F2" s="46" t="s">
        <v>53</v>
      </c>
      <c r="G2" s="47" t="s">
        <v>84</v>
      </c>
      <c r="H2" s="48" t="s">
        <v>173</v>
      </c>
    </row>
    <row r="3" spans="1:8" s="32" customFormat="1" x14ac:dyDescent="0.2">
      <c r="A3" s="42" t="s">
        <v>143</v>
      </c>
      <c r="B3" s="43">
        <v>88</v>
      </c>
      <c r="C3" s="44" t="s">
        <v>41</v>
      </c>
      <c r="D3" s="45">
        <v>6</v>
      </c>
      <c r="E3" s="44" t="s">
        <v>181</v>
      </c>
      <c r="F3" s="44" t="s">
        <v>166</v>
      </c>
      <c r="G3" s="47" t="s">
        <v>182</v>
      </c>
      <c r="H3" s="48" t="s">
        <v>161</v>
      </c>
    </row>
    <row r="4" spans="1:8" s="33" customFormat="1" x14ac:dyDescent="0.2">
      <c r="A4" s="42"/>
      <c r="B4" s="43">
        <v>25</v>
      </c>
      <c r="C4" s="49" t="s">
        <v>147</v>
      </c>
      <c r="D4" s="45">
        <v>1914</v>
      </c>
      <c r="E4" s="44" t="s">
        <v>103</v>
      </c>
      <c r="F4" s="44" t="s">
        <v>104</v>
      </c>
      <c r="G4" s="47" t="s">
        <v>105</v>
      </c>
      <c r="H4" s="48" t="s">
        <v>99</v>
      </c>
    </row>
    <row r="5" spans="1:8" s="32" customFormat="1" ht="12.75" customHeight="1" x14ac:dyDescent="0.2">
      <c r="A5" s="42"/>
      <c r="B5" s="43">
        <v>25</v>
      </c>
      <c r="C5" s="50" t="s">
        <v>148</v>
      </c>
      <c r="D5" s="45">
        <v>598</v>
      </c>
      <c r="E5" s="44" t="s">
        <v>103</v>
      </c>
      <c r="F5" s="44" t="s">
        <v>104</v>
      </c>
      <c r="G5" s="47" t="s">
        <v>105</v>
      </c>
      <c r="H5" s="48" t="s">
        <v>99</v>
      </c>
    </row>
    <row r="6" spans="1:8" s="33" customFormat="1" x14ac:dyDescent="0.2">
      <c r="A6" s="42"/>
      <c r="B6" s="43">
        <v>30</v>
      </c>
      <c r="C6" s="44" t="s">
        <v>9</v>
      </c>
      <c r="D6" s="45">
        <v>19</v>
      </c>
      <c r="E6" s="44" t="s">
        <v>139</v>
      </c>
      <c r="F6" s="44" t="s">
        <v>140</v>
      </c>
      <c r="G6" s="47" t="s">
        <v>141</v>
      </c>
      <c r="H6" s="48" t="s">
        <v>173</v>
      </c>
    </row>
    <row r="7" spans="1:8" s="33" customFormat="1" ht="12.75" customHeight="1" x14ac:dyDescent="0.2">
      <c r="A7" s="42"/>
      <c r="B7" s="43">
        <v>58</v>
      </c>
      <c r="C7" s="44" t="s">
        <v>150</v>
      </c>
      <c r="D7" s="45">
        <v>7</v>
      </c>
      <c r="E7" s="44" t="s">
        <v>176</v>
      </c>
      <c r="F7" s="44" t="s">
        <v>178</v>
      </c>
      <c r="G7" s="47" t="s">
        <v>177</v>
      </c>
      <c r="H7" s="48" t="s">
        <v>173</v>
      </c>
    </row>
    <row r="8" spans="1:8" s="32" customFormat="1" x14ac:dyDescent="0.2">
      <c r="A8" s="42"/>
      <c r="B8" s="43">
        <v>60</v>
      </c>
      <c r="C8" s="44" t="s">
        <v>17</v>
      </c>
      <c r="D8" s="45">
        <v>4</v>
      </c>
      <c r="E8" s="44" t="s">
        <v>181</v>
      </c>
      <c r="F8" s="44" t="s">
        <v>166</v>
      </c>
      <c r="G8" s="47" t="s">
        <v>182</v>
      </c>
      <c r="H8" s="48" t="s">
        <v>161</v>
      </c>
    </row>
    <row r="9" spans="1:8" s="33" customFormat="1" x14ac:dyDescent="0.2">
      <c r="A9" s="42"/>
      <c r="B9" s="43">
        <v>92</v>
      </c>
      <c r="C9" s="44" t="s">
        <v>42</v>
      </c>
      <c r="D9" s="45">
        <v>1</v>
      </c>
      <c r="E9" s="44" t="s">
        <v>181</v>
      </c>
      <c r="F9" s="44" t="s">
        <v>166</v>
      </c>
      <c r="G9" s="47" t="s">
        <v>182</v>
      </c>
      <c r="H9" s="48" t="s">
        <v>161</v>
      </c>
    </row>
    <row r="10" spans="1:8" s="33" customFormat="1" ht="12.75" customHeight="1" x14ac:dyDescent="0.2">
      <c r="A10" s="42"/>
      <c r="B10" s="43">
        <v>35</v>
      </c>
      <c r="C10" s="44" t="s">
        <v>68</v>
      </c>
      <c r="D10" s="45">
        <v>16</v>
      </c>
      <c r="E10" s="44" t="s">
        <v>183</v>
      </c>
      <c r="F10" s="44" t="s">
        <v>59</v>
      </c>
      <c r="G10" s="47" t="s">
        <v>184</v>
      </c>
      <c r="H10" s="48" t="s">
        <v>48</v>
      </c>
    </row>
    <row r="11" spans="1:8" s="33" customFormat="1" x14ac:dyDescent="0.2">
      <c r="A11" s="42"/>
      <c r="B11" s="43">
        <v>40</v>
      </c>
      <c r="C11" s="44" t="s">
        <v>69</v>
      </c>
      <c r="D11" s="45">
        <v>8</v>
      </c>
      <c r="E11" s="44" t="s">
        <v>185</v>
      </c>
      <c r="F11" s="44" t="s">
        <v>11</v>
      </c>
      <c r="G11" s="47" t="s">
        <v>186</v>
      </c>
      <c r="H11" s="48" t="s">
        <v>187</v>
      </c>
    </row>
    <row r="12" spans="1:8" s="33" customFormat="1" x14ac:dyDescent="0.2">
      <c r="A12" s="42"/>
      <c r="B12" s="43">
        <v>57</v>
      </c>
      <c r="C12" s="44" t="s">
        <v>33</v>
      </c>
      <c r="D12" s="45">
        <v>8</v>
      </c>
      <c r="E12" s="44" t="s">
        <v>127</v>
      </c>
      <c r="F12" s="44" t="s">
        <v>49</v>
      </c>
      <c r="G12" s="47" t="s">
        <v>128</v>
      </c>
      <c r="H12" s="48" t="s">
        <v>161</v>
      </c>
    </row>
    <row r="13" spans="1:8" s="33" customFormat="1" ht="12.75" customHeight="1" x14ac:dyDescent="0.2">
      <c r="A13" s="42"/>
      <c r="B13" s="43">
        <v>74</v>
      </c>
      <c r="C13" s="44" t="s">
        <v>37</v>
      </c>
      <c r="D13" s="45">
        <v>3</v>
      </c>
      <c r="E13" s="44" t="s">
        <v>188</v>
      </c>
      <c r="F13" s="44" t="s">
        <v>38</v>
      </c>
      <c r="G13" s="47" t="s">
        <v>189</v>
      </c>
      <c r="H13" s="48" t="s">
        <v>161</v>
      </c>
    </row>
    <row r="14" spans="1:8" s="32" customFormat="1" x14ac:dyDescent="0.2">
      <c r="A14" s="42"/>
      <c r="B14" s="43">
        <v>63</v>
      </c>
      <c r="C14" s="44" t="s">
        <v>71</v>
      </c>
      <c r="D14" s="45">
        <v>3</v>
      </c>
      <c r="E14" s="44" t="s">
        <v>54</v>
      </c>
      <c r="F14" s="44" t="s">
        <v>55</v>
      </c>
      <c r="G14" s="47" t="s">
        <v>64</v>
      </c>
      <c r="H14" s="48" t="s">
        <v>173</v>
      </c>
    </row>
    <row r="15" spans="1:8" s="33" customFormat="1" x14ac:dyDescent="0.2">
      <c r="A15" s="42"/>
      <c r="B15" s="43">
        <v>36</v>
      </c>
      <c r="C15" s="44" t="s">
        <v>175</v>
      </c>
      <c r="D15" s="45">
        <v>20</v>
      </c>
      <c r="E15" s="44" t="s">
        <v>181</v>
      </c>
      <c r="F15" s="44" t="s">
        <v>166</v>
      </c>
      <c r="G15" s="47" t="s">
        <v>182</v>
      </c>
      <c r="H15" s="48" t="s">
        <v>161</v>
      </c>
    </row>
    <row r="16" spans="1:8" s="33" customFormat="1" ht="12.75" customHeight="1" x14ac:dyDescent="0.2">
      <c r="A16" s="42"/>
      <c r="B16" s="43">
        <v>41</v>
      </c>
      <c r="C16" s="44" t="s">
        <v>12</v>
      </c>
      <c r="D16" s="45">
        <v>10</v>
      </c>
      <c r="E16" s="44" t="s">
        <v>115</v>
      </c>
      <c r="F16" s="44" t="s">
        <v>13</v>
      </c>
      <c r="G16" s="47" t="s">
        <v>116</v>
      </c>
      <c r="H16" s="48" t="s">
        <v>173</v>
      </c>
    </row>
    <row r="17" spans="1:8" s="30" customFormat="1" x14ac:dyDescent="0.2">
      <c r="A17" s="42"/>
      <c r="B17" s="43">
        <v>53</v>
      </c>
      <c r="C17" s="44" t="s">
        <v>75</v>
      </c>
      <c r="D17" s="45">
        <v>3</v>
      </c>
      <c r="E17" s="44" t="s">
        <v>86</v>
      </c>
      <c r="F17" s="44" t="s">
        <v>16</v>
      </c>
      <c r="G17" s="47" t="s">
        <v>87</v>
      </c>
      <c r="H17" s="48" t="s">
        <v>173</v>
      </c>
    </row>
    <row r="18" spans="1:8" s="33" customFormat="1" x14ac:dyDescent="0.2">
      <c r="A18" s="42"/>
      <c r="B18" s="43">
        <v>91</v>
      </c>
      <c r="C18" s="44" t="s">
        <v>82</v>
      </c>
      <c r="D18" s="45">
        <v>11</v>
      </c>
      <c r="E18" s="44" t="s">
        <v>181</v>
      </c>
      <c r="F18" s="44" t="s">
        <v>166</v>
      </c>
      <c r="G18" s="47" t="s">
        <v>182</v>
      </c>
      <c r="H18" s="48" t="s">
        <v>173</v>
      </c>
    </row>
    <row r="19" spans="1:8" s="33" customFormat="1" x14ac:dyDescent="0.2">
      <c r="A19" s="42"/>
      <c r="B19" s="43">
        <v>27</v>
      </c>
      <c r="C19" s="44" t="s">
        <v>149</v>
      </c>
      <c r="D19" s="45">
        <v>1869</v>
      </c>
      <c r="E19" s="44" t="s">
        <v>91</v>
      </c>
      <c r="F19" s="44" t="s">
        <v>107</v>
      </c>
      <c r="G19" s="47" t="s">
        <v>106</v>
      </c>
      <c r="H19" s="48" t="s">
        <v>187</v>
      </c>
    </row>
    <row r="20" spans="1:8" s="33" customFormat="1" ht="12.75" customHeight="1" x14ac:dyDescent="0.2">
      <c r="A20" s="42"/>
      <c r="B20" s="43">
        <v>56</v>
      </c>
      <c r="C20" s="44" t="s">
        <v>32</v>
      </c>
      <c r="D20" s="45">
        <v>2</v>
      </c>
      <c r="E20" s="44" t="s">
        <v>181</v>
      </c>
      <c r="F20" s="44" t="s">
        <v>166</v>
      </c>
      <c r="G20" s="47" t="s">
        <v>182</v>
      </c>
      <c r="H20" s="48" t="s">
        <v>161</v>
      </c>
    </row>
    <row r="21" spans="1:8" s="33" customFormat="1" ht="13.5" thickBot="1" x14ac:dyDescent="0.25">
      <c r="A21" s="51"/>
      <c r="B21" s="51"/>
      <c r="C21" s="51" t="s">
        <v>23</v>
      </c>
      <c r="D21" s="52">
        <f>SUM(D2:D20)</f>
        <v>4504</v>
      </c>
      <c r="E21" s="53"/>
      <c r="F21" s="53"/>
      <c r="G21" s="53"/>
      <c r="H21" s="54"/>
    </row>
    <row r="22" spans="1:8" s="33" customFormat="1" ht="13.5" thickTop="1" x14ac:dyDescent="0.2">
      <c r="A22" s="42" t="s">
        <v>190</v>
      </c>
      <c r="B22" s="43">
        <v>65</v>
      </c>
      <c r="C22" s="44" t="s">
        <v>45</v>
      </c>
      <c r="D22" s="45">
        <v>320</v>
      </c>
      <c r="E22" s="44" t="s">
        <v>181</v>
      </c>
      <c r="F22" s="44" t="s">
        <v>166</v>
      </c>
      <c r="G22" s="47" t="s">
        <v>182</v>
      </c>
      <c r="H22" s="48" t="s">
        <v>157</v>
      </c>
    </row>
    <row r="23" spans="1:8" s="33" customFormat="1" ht="13.5" customHeight="1" x14ac:dyDescent="0.2">
      <c r="A23" s="42" t="s">
        <v>144</v>
      </c>
      <c r="B23" s="43">
        <v>65</v>
      </c>
      <c r="C23" s="44" t="s">
        <v>156</v>
      </c>
      <c r="D23" s="45">
        <v>250</v>
      </c>
      <c r="E23" s="44" t="s">
        <v>181</v>
      </c>
      <c r="F23" s="44" t="s">
        <v>166</v>
      </c>
      <c r="G23" s="47" t="s">
        <v>182</v>
      </c>
      <c r="H23" s="48" t="s">
        <v>157</v>
      </c>
    </row>
    <row r="24" spans="1:8" s="32" customFormat="1" x14ac:dyDescent="0.2">
      <c r="A24" s="42"/>
      <c r="B24" s="43">
        <v>46</v>
      </c>
      <c r="C24" s="44" t="s">
        <v>15</v>
      </c>
      <c r="D24" s="45">
        <v>2271</v>
      </c>
      <c r="E24" s="44" t="s">
        <v>102</v>
      </c>
      <c r="F24" s="44" t="s">
        <v>85</v>
      </c>
      <c r="G24" s="47" t="s">
        <v>109</v>
      </c>
      <c r="H24" s="48" t="s">
        <v>48</v>
      </c>
    </row>
    <row r="25" spans="1:8" s="30" customFormat="1" x14ac:dyDescent="0.2">
      <c r="A25" s="42"/>
      <c r="B25" s="43">
        <v>25</v>
      </c>
      <c r="C25" s="44" t="s">
        <v>165</v>
      </c>
      <c r="D25" s="45">
        <v>500</v>
      </c>
      <c r="E25" s="44" t="s">
        <v>103</v>
      </c>
      <c r="F25" s="44" t="s">
        <v>104</v>
      </c>
      <c r="G25" s="47" t="s">
        <v>105</v>
      </c>
      <c r="H25" s="48" t="s">
        <v>99</v>
      </c>
    </row>
    <row r="26" spans="1:8" s="32" customFormat="1" x14ac:dyDescent="0.2">
      <c r="A26" s="42"/>
      <c r="B26" s="43">
        <v>72</v>
      </c>
      <c r="C26" s="44" t="s">
        <v>80</v>
      </c>
      <c r="D26" s="45">
        <v>100</v>
      </c>
      <c r="E26" s="44" t="s">
        <v>181</v>
      </c>
      <c r="F26" s="44" t="s">
        <v>166</v>
      </c>
      <c r="G26" s="38" t="s">
        <v>182</v>
      </c>
      <c r="H26" s="48" t="s">
        <v>100</v>
      </c>
    </row>
    <row r="27" spans="1:8" s="33" customFormat="1" ht="12.75" customHeight="1" x14ac:dyDescent="0.2">
      <c r="A27" s="42"/>
      <c r="B27" s="43">
        <v>47</v>
      </c>
      <c r="C27" s="44" t="s">
        <v>151</v>
      </c>
      <c r="D27" s="45">
        <v>45</v>
      </c>
      <c r="E27" s="44" t="s">
        <v>169</v>
      </c>
      <c r="F27" s="44" t="s">
        <v>170</v>
      </c>
      <c r="G27" s="47" t="s">
        <v>168</v>
      </c>
      <c r="H27" s="48" t="s">
        <v>57</v>
      </c>
    </row>
    <row r="28" spans="1:8" s="33" customFormat="1" x14ac:dyDescent="0.2">
      <c r="A28" s="42"/>
      <c r="B28" s="43">
        <v>67</v>
      </c>
      <c r="C28" s="44" t="s">
        <v>73</v>
      </c>
      <c r="D28" s="45">
        <v>26</v>
      </c>
      <c r="E28" s="44" t="s">
        <v>34</v>
      </c>
      <c r="F28" s="44" t="s">
        <v>35</v>
      </c>
      <c r="G28" s="47" t="s">
        <v>63</v>
      </c>
      <c r="H28" s="48" t="s">
        <v>48</v>
      </c>
    </row>
    <row r="29" spans="1:8" s="33" customFormat="1" x14ac:dyDescent="0.2">
      <c r="A29" s="42"/>
      <c r="B29" s="43">
        <v>76</v>
      </c>
      <c r="C29" s="44" t="s">
        <v>74</v>
      </c>
      <c r="D29" s="45">
        <v>3</v>
      </c>
      <c r="E29" s="44" t="s">
        <v>101</v>
      </c>
      <c r="F29" s="44" t="s">
        <v>113</v>
      </c>
      <c r="G29" s="47" t="s">
        <v>160</v>
      </c>
      <c r="H29" s="48" t="s">
        <v>157</v>
      </c>
    </row>
    <row r="30" spans="1:8" s="33" customFormat="1" x14ac:dyDescent="0.2">
      <c r="A30" s="42"/>
      <c r="B30" s="43">
        <v>75</v>
      </c>
      <c r="C30" s="44" t="s">
        <v>39</v>
      </c>
      <c r="D30" s="45">
        <v>9</v>
      </c>
      <c r="E30" s="44" t="s">
        <v>171</v>
      </c>
      <c r="F30" s="44" t="s">
        <v>134</v>
      </c>
      <c r="G30" s="47" t="s">
        <v>172</v>
      </c>
      <c r="H30" s="48" t="s">
        <v>173</v>
      </c>
    </row>
    <row r="31" spans="1:8" s="33" customFormat="1" x14ac:dyDescent="0.2">
      <c r="A31" s="42"/>
      <c r="B31" s="43">
        <v>54</v>
      </c>
      <c r="C31" s="44" t="s">
        <v>125</v>
      </c>
      <c r="D31" s="45">
        <v>62</v>
      </c>
      <c r="E31" s="44" t="s">
        <v>123</v>
      </c>
      <c r="F31" s="44" t="s">
        <v>142</v>
      </c>
      <c r="G31" s="47" t="s">
        <v>124</v>
      </c>
      <c r="H31" s="48" t="s">
        <v>57</v>
      </c>
    </row>
    <row r="32" spans="1:8" s="33" customFormat="1" ht="13.5" thickBot="1" x14ac:dyDescent="0.25">
      <c r="A32" s="43"/>
      <c r="B32" s="51"/>
      <c r="C32" s="51" t="s">
        <v>43</v>
      </c>
      <c r="D32" s="52">
        <f>SUM(D22:D31)</f>
        <v>3586</v>
      </c>
      <c r="E32" s="53"/>
      <c r="F32" s="53"/>
      <c r="G32" s="53"/>
      <c r="H32" s="54"/>
    </row>
    <row r="33" spans="1:8" s="32" customFormat="1" ht="13.5" thickTop="1" x14ac:dyDescent="0.2">
      <c r="A33" s="55" t="s">
        <v>191</v>
      </c>
      <c r="B33" s="43">
        <v>69</v>
      </c>
      <c r="C33" s="44" t="s">
        <v>36</v>
      </c>
      <c r="D33" s="45">
        <v>10</v>
      </c>
      <c r="E33" s="44" t="s">
        <v>181</v>
      </c>
      <c r="F33" s="44" t="s">
        <v>166</v>
      </c>
      <c r="G33" s="47" t="s">
        <v>182</v>
      </c>
      <c r="H33" s="48" t="s">
        <v>57</v>
      </c>
    </row>
    <row r="34" spans="1:8" s="33" customFormat="1" x14ac:dyDescent="0.2">
      <c r="A34" s="42" t="s">
        <v>145</v>
      </c>
      <c r="B34" s="43">
        <v>19</v>
      </c>
      <c r="C34" s="44" t="s">
        <v>56</v>
      </c>
      <c r="D34" s="45">
        <v>63</v>
      </c>
      <c r="E34" s="44" t="s">
        <v>181</v>
      </c>
      <c r="F34" s="44" t="s">
        <v>166</v>
      </c>
      <c r="G34" s="47" t="s">
        <v>182</v>
      </c>
      <c r="H34" s="48" t="s">
        <v>173</v>
      </c>
    </row>
    <row r="35" spans="1:8" s="30" customFormat="1" x14ac:dyDescent="0.2">
      <c r="A35" s="42"/>
      <c r="B35" s="43">
        <v>39</v>
      </c>
      <c r="C35" s="44" t="s">
        <v>97</v>
      </c>
      <c r="D35" s="45">
        <v>54</v>
      </c>
      <c r="E35" s="44" t="s">
        <v>111</v>
      </c>
      <c r="F35" s="56" t="s">
        <v>110</v>
      </c>
      <c r="G35" s="47" t="s">
        <v>112</v>
      </c>
      <c r="H35" s="48" t="s">
        <v>161</v>
      </c>
    </row>
    <row r="36" spans="1:8" s="33" customFormat="1" x14ac:dyDescent="0.2">
      <c r="A36" s="42"/>
      <c r="B36" s="43">
        <v>78</v>
      </c>
      <c r="C36" s="44" t="s">
        <v>21</v>
      </c>
      <c r="D36" s="45">
        <v>47</v>
      </c>
      <c r="E36" s="44" t="s">
        <v>181</v>
      </c>
      <c r="F36" s="44" t="s">
        <v>166</v>
      </c>
      <c r="G36" s="47" t="s">
        <v>182</v>
      </c>
      <c r="H36" s="48" t="s">
        <v>48</v>
      </c>
    </row>
    <row r="37" spans="1:8" s="33" customFormat="1" x14ac:dyDescent="0.2">
      <c r="A37" s="42"/>
      <c r="B37" s="43">
        <v>82</v>
      </c>
      <c r="C37" s="44" t="s">
        <v>155</v>
      </c>
      <c r="D37" s="45">
        <v>11</v>
      </c>
      <c r="E37" s="44" t="s">
        <v>181</v>
      </c>
      <c r="F37" s="44" t="s">
        <v>166</v>
      </c>
      <c r="G37" s="47" t="s">
        <v>182</v>
      </c>
      <c r="H37" s="48" t="s">
        <v>99</v>
      </c>
    </row>
    <row r="38" spans="1:8" s="33" customFormat="1" x14ac:dyDescent="0.2">
      <c r="A38" s="42"/>
      <c r="B38" s="43">
        <v>25</v>
      </c>
      <c r="C38" s="44" t="s">
        <v>98</v>
      </c>
      <c r="D38" s="45">
        <v>637</v>
      </c>
      <c r="E38" s="49" t="s">
        <v>103</v>
      </c>
      <c r="F38" s="44" t="s">
        <v>104</v>
      </c>
      <c r="G38" s="47" t="s">
        <v>105</v>
      </c>
      <c r="H38" s="48" t="s">
        <v>99</v>
      </c>
    </row>
    <row r="39" spans="1:8" s="33" customFormat="1" x14ac:dyDescent="0.2">
      <c r="A39" s="42"/>
      <c r="B39" s="43">
        <v>21</v>
      </c>
      <c r="C39" s="44" t="s">
        <v>62</v>
      </c>
      <c r="D39" s="45">
        <v>67</v>
      </c>
      <c r="E39" s="44" t="s">
        <v>181</v>
      </c>
      <c r="F39" s="44" t="s">
        <v>166</v>
      </c>
      <c r="G39" s="47" t="s">
        <v>182</v>
      </c>
      <c r="H39" s="48" t="s">
        <v>48</v>
      </c>
    </row>
    <row r="40" spans="1:8" s="33" customFormat="1" x14ac:dyDescent="0.2">
      <c r="A40" s="42"/>
      <c r="B40" s="43">
        <v>70</v>
      </c>
      <c r="C40" s="44" t="s">
        <v>72</v>
      </c>
      <c r="D40" s="45">
        <v>30</v>
      </c>
      <c r="E40" s="44" t="s">
        <v>19</v>
      </c>
      <c r="F40" s="44" t="s">
        <v>20</v>
      </c>
      <c r="G40" s="47" t="s">
        <v>65</v>
      </c>
      <c r="H40" s="48" t="s">
        <v>99</v>
      </c>
    </row>
    <row r="41" spans="1:8" s="33" customFormat="1" x14ac:dyDescent="0.2">
      <c r="A41" s="42"/>
      <c r="B41" s="43">
        <v>22</v>
      </c>
      <c r="C41" s="44" t="s">
        <v>25</v>
      </c>
      <c r="D41" s="45">
        <v>95</v>
      </c>
      <c r="E41" s="44" t="s">
        <v>181</v>
      </c>
      <c r="F41" s="44" t="s">
        <v>166</v>
      </c>
      <c r="G41" s="38" t="s">
        <v>182</v>
      </c>
      <c r="H41" s="48" t="s">
        <v>173</v>
      </c>
    </row>
    <row r="42" spans="1:8" s="33" customFormat="1" x14ac:dyDescent="0.2">
      <c r="A42" s="42"/>
      <c r="B42" s="43">
        <v>23</v>
      </c>
      <c r="C42" s="44" t="s">
        <v>81</v>
      </c>
      <c r="D42" s="45">
        <v>277</v>
      </c>
      <c r="E42" s="44" t="s">
        <v>158</v>
      </c>
      <c r="F42" s="44" t="s">
        <v>58</v>
      </c>
      <c r="G42" s="47" t="s">
        <v>159</v>
      </c>
      <c r="H42" s="48" t="s">
        <v>157</v>
      </c>
    </row>
    <row r="43" spans="1:8" s="33" customFormat="1" x14ac:dyDescent="0.2">
      <c r="A43" s="42"/>
      <c r="B43" s="43">
        <v>68</v>
      </c>
      <c r="C43" s="44" t="s">
        <v>66</v>
      </c>
      <c r="D43" s="45">
        <v>3</v>
      </c>
      <c r="E43" s="44" t="s">
        <v>192</v>
      </c>
      <c r="F43" s="44" t="s">
        <v>18</v>
      </c>
      <c r="G43" s="47" t="s">
        <v>193</v>
      </c>
      <c r="H43" s="48" t="s">
        <v>157</v>
      </c>
    </row>
    <row r="44" spans="1:8" s="33" customFormat="1" x14ac:dyDescent="0.2">
      <c r="A44" s="42"/>
      <c r="B44" s="43">
        <v>34</v>
      </c>
      <c r="C44" s="44" t="s">
        <v>29</v>
      </c>
      <c r="D44" s="45">
        <v>38</v>
      </c>
      <c r="E44" s="44" t="s">
        <v>88</v>
      </c>
      <c r="F44" s="44" t="s">
        <v>89</v>
      </c>
      <c r="G44" s="47" t="s">
        <v>90</v>
      </c>
      <c r="H44" s="48" t="s">
        <v>57</v>
      </c>
    </row>
    <row r="45" spans="1:8" s="33" customFormat="1" x14ac:dyDescent="0.2">
      <c r="A45" s="42"/>
      <c r="B45" s="43">
        <v>31</v>
      </c>
      <c r="C45" s="44" t="s">
        <v>46</v>
      </c>
      <c r="D45" s="45">
        <v>170</v>
      </c>
      <c r="E45" s="44" t="s">
        <v>194</v>
      </c>
      <c r="F45" s="44" t="s">
        <v>167</v>
      </c>
      <c r="G45" s="47" t="s">
        <v>195</v>
      </c>
      <c r="H45" s="48" t="s">
        <v>48</v>
      </c>
    </row>
    <row r="46" spans="1:8" s="33" customFormat="1" x14ac:dyDescent="0.2">
      <c r="A46" s="42"/>
      <c r="B46" s="43">
        <v>24</v>
      </c>
      <c r="C46" s="44" t="s">
        <v>7</v>
      </c>
      <c r="D46" s="45">
        <v>199</v>
      </c>
      <c r="E46" s="44" t="s">
        <v>196</v>
      </c>
      <c r="F46" s="44" t="s">
        <v>8</v>
      </c>
      <c r="G46" s="47" t="s">
        <v>197</v>
      </c>
      <c r="H46" s="48" t="s">
        <v>187</v>
      </c>
    </row>
    <row r="47" spans="1:8" s="33" customFormat="1" x14ac:dyDescent="0.2">
      <c r="A47" s="42"/>
      <c r="B47" s="43">
        <v>16</v>
      </c>
      <c r="C47" s="44" t="s">
        <v>51</v>
      </c>
      <c r="D47" s="45">
        <v>369</v>
      </c>
      <c r="E47" s="44" t="s">
        <v>162</v>
      </c>
      <c r="F47" s="44" t="s">
        <v>163</v>
      </c>
      <c r="G47" s="47" t="s">
        <v>164</v>
      </c>
      <c r="H47" s="48" t="s">
        <v>100</v>
      </c>
    </row>
    <row r="48" spans="1:8" s="30" customFormat="1" x14ac:dyDescent="0.2">
      <c r="A48" s="42"/>
      <c r="B48" s="43">
        <v>64</v>
      </c>
      <c r="C48" s="44" t="s">
        <v>44</v>
      </c>
      <c r="D48" s="45">
        <v>677</v>
      </c>
      <c r="E48" s="49" t="s">
        <v>132</v>
      </c>
      <c r="F48" s="49" t="s">
        <v>114</v>
      </c>
      <c r="G48" s="47" t="s">
        <v>133</v>
      </c>
      <c r="H48" s="48" t="s">
        <v>48</v>
      </c>
    </row>
    <row r="49" spans="1:122" s="33" customFormat="1" x14ac:dyDescent="0.2">
      <c r="A49" s="42"/>
      <c r="B49" s="43">
        <v>87</v>
      </c>
      <c r="C49" s="44" t="s">
        <v>174</v>
      </c>
      <c r="D49" s="45">
        <v>7</v>
      </c>
      <c r="E49" s="44" t="s">
        <v>198</v>
      </c>
      <c r="F49" s="44" t="s">
        <v>199</v>
      </c>
      <c r="G49" s="38" t="s">
        <v>200</v>
      </c>
      <c r="H49" s="48" t="s">
        <v>173</v>
      </c>
    </row>
    <row r="50" spans="1:122" s="33" customFormat="1" ht="13.5" thickBot="1" x14ac:dyDescent="0.25">
      <c r="A50" s="57"/>
      <c r="B50" s="51"/>
      <c r="C50" s="51" t="s">
        <v>43</v>
      </c>
      <c r="D50" s="52">
        <f>SUM(D33:D49)</f>
        <v>2754</v>
      </c>
      <c r="E50" s="53"/>
      <c r="F50" s="58"/>
      <c r="G50" s="59"/>
      <c r="H50" s="54"/>
    </row>
    <row r="51" spans="1:122" s="33" customFormat="1" x14ac:dyDescent="0.2">
      <c r="A51" s="42" t="s">
        <v>201</v>
      </c>
      <c r="B51" s="43">
        <v>18</v>
      </c>
      <c r="C51" s="44" t="s">
        <v>24</v>
      </c>
      <c r="D51" s="45">
        <v>137</v>
      </c>
      <c r="E51" s="44" t="s">
        <v>181</v>
      </c>
      <c r="F51" s="44" t="s">
        <v>166</v>
      </c>
      <c r="G51" s="47" t="s">
        <v>182</v>
      </c>
      <c r="H51" s="48" t="s">
        <v>161</v>
      </c>
    </row>
    <row r="52" spans="1:122" s="33" customFormat="1" x14ac:dyDescent="0.2">
      <c r="A52" s="42" t="s">
        <v>146</v>
      </c>
      <c r="B52" s="43">
        <v>81</v>
      </c>
      <c r="C52" s="44" t="s">
        <v>154</v>
      </c>
      <c r="D52" s="45">
        <v>33</v>
      </c>
      <c r="E52" s="44" t="s">
        <v>181</v>
      </c>
      <c r="F52" s="44" t="s">
        <v>166</v>
      </c>
      <c r="G52" s="47" t="s">
        <v>182</v>
      </c>
      <c r="H52" s="48" t="s">
        <v>99</v>
      </c>
    </row>
    <row r="53" spans="1:122" s="33" customFormat="1" x14ac:dyDescent="0.2">
      <c r="A53" s="42"/>
      <c r="B53" s="43">
        <v>25</v>
      </c>
      <c r="C53" s="50" t="s">
        <v>152</v>
      </c>
      <c r="D53" s="45">
        <v>795</v>
      </c>
      <c r="E53" s="44" t="s">
        <v>103</v>
      </c>
      <c r="F53" s="44" t="s">
        <v>104</v>
      </c>
      <c r="G53" s="47" t="s">
        <v>105</v>
      </c>
      <c r="H53" s="48" t="s">
        <v>99</v>
      </c>
    </row>
    <row r="54" spans="1:122" s="33" customFormat="1" x14ac:dyDescent="0.2">
      <c r="A54" s="42"/>
      <c r="B54" s="43">
        <v>25</v>
      </c>
      <c r="C54" s="44" t="s">
        <v>153</v>
      </c>
      <c r="D54" s="45">
        <v>370</v>
      </c>
      <c r="E54" s="44" t="s">
        <v>103</v>
      </c>
      <c r="F54" s="44" t="s">
        <v>104</v>
      </c>
      <c r="G54" s="47" t="s">
        <v>105</v>
      </c>
      <c r="H54" s="48" t="s">
        <v>99</v>
      </c>
    </row>
    <row r="55" spans="1:122" s="33" customFormat="1" x14ac:dyDescent="0.2">
      <c r="A55" s="42"/>
      <c r="B55" s="43">
        <v>84</v>
      </c>
      <c r="C55" s="44" t="s">
        <v>126</v>
      </c>
      <c r="D55" s="45">
        <v>235</v>
      </c>
      <c r="E55" s="44" t="s">
        <v>60</v>
      </c>
      <c r="F55" s="44" t="s">
        <v>40</v>
      </c>
      <c r="G55" s="47" t="s">
        <v>61</v>
      </c>
      <c r="H55" s="48" t="s">
        <v>161</v>
      </c>
    </row>
    <row r="56" spans="1:122" s="33" customFormat="1" ht="12.75" customHeight="1" x14ac:dyDescent="0.2">
      <c r="A56" s="42"/>
      <c r="B56" s="43">
        <v>33</v>
      </c>
      <c r="C56" s="44" t="s">
        <v>27</v>
      </c>
      <c r="D56" s="45">
        <v>452</v>
      </c>
      <c r="E56" s="44" t="s">
        <v>78</v>
      </c>
      <c r="F56" s="44" t="s">
        <v>28</v>
      </c>
      <c r="G56" s="47" t="s">
        <v>79</v>
      </c>
      <c r="H56" s="48" t="s">
        <v>161</v>
      </c>
    </row>
    <row r="57" spans="1:122" s="33" customFormat="1" x14ac:dyDescent="0.2">
      <c r="A57" s="42"/>
      <c r="B57" s="43">
        <v>29</v>
      </c>
      <c r="C57" s="44" t="s">
        <v>31</v>
      </c>
      <c r="D57" s="45">
        <v>103</v>
      </c>
      <c r="E57" s="44" t="s">
        <v>92</v>
      </c>
      <c r="F57" s="44" t="s">
        <v>93</v>
      </c>
      <c r="G57" s="47" t="s">
        <v>108</v>
      </c>
      <c r="H57" s="48" t="s">
        <v>161</v>
      </c>
    </row>
    <row r="58" spans="1:122" s="33" customFormat="1" x14ac:dyDescent="0.2">
      <c r="A58" s="42"/>
      <c r="B58" s="43">
        <v>15</v>
      </c>
      <c r="C58" s="44" t="s">
        <v>67</v>
      </c>
      <c r="D58" s="45">
        <v>71</v>
      </c>
      <c r="E58" s="44" t="s">
        <v>181</v>
      </c>
      <c r="F58" s="44" t="s">
        <v>166</v>
      </c>
      <c r="G58" s="47" t="s">
        <v>182</v>
      </c>
      <c r="H58" s="48" t="s">
        <v>48</v>
      </c>
    </row>
    <row r="59" spans="1:122" s="33" customFormat="1" x14ac:dyDescent="0.2">
      <c r="A59" s="42"/>
      <c r="B59" s="43">
        <v>85</v>
      </c>
      <c r="C59" s="44" t="s">
        <v>22</v>
      </c>
      <c r="D59" s="45">
        <v>52</v>
      </c>
      <c r="E59" s="49" t="s">
        <v>95</v>
      </c>
      <c r="F59" s="49" t="s">
        <v>52</v>
      </c>
      <c r="G59" s="47" t="s">
        <v>122</v>
      </c>
      <c r="H59" s="48" t="s">
        <v>173</v>
      </c>
    </row>
    <row r="60" spans="1:122" x14ac:dyDescent="0.2">
      <c r="A60" s="42"/>
      <c r="B60" s="43">
        <v>28</v>
      </c>
      <c r="C60" s="44" t="s">
        <v>26</v>
      </c>
      <c r="D60" s="45">
        <v>900</v>
      </c>
      <c r="E60" s="44" t="s">
        <v>129</v>
      </c>
      <c r="F60" s="56" t="s">
        <v>130</v>
      </c>
      <c r="G60" s="47" t="s">
        <v>131</v>
      </c>
      <c r="H60" s="48" t="s">
        <v>99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</row>
    <row r="61" spans="1:122" ht="13.5" thickBot="1" x14ac:dyDescent="0.25">
      <c r="A61" s="53"/>
      <c r="B61" s="51"/>
      <c r="C61" s="51" t="s">
        <v>43</v>
      </c>
      <c r="D61" s="52">
        <f>SUM(D51:D60)</f>
        <v>3148</v>
      </c>
      <c r="E61" s="53"/>
      <c r="F61" s="53"/>
      <c r="G61" s="53"/>
      <c r="H61" s="54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</row>
    <row r="62" spans="1:122" ht="13.5" thickTop="1" x14ac:dyDescent="0.2">
      <c r="A62" s="33"/>
      <c r="B62" s="34"/>
      <c r="C62" s="33"/>
      <c r="D62" s="35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</row>
    <row r="63" spans="1:122" x14ac:dyDescent="0.2">
      <c r="A63" s="33"/>
      <c r="B63" s="34"/>
      <c r="C63" s="33"/>
      <c r="D63" s="35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</row>
    <row r="64" spans="1:122" x14ac:dyDescent="0.2">
      <c r="A64" s="33"/>
      <c r="B64" s="34"/>
      <c r="C64" s="33"/>
      <c r="D64" s="35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</row>
    <row r="65" spans="1:122" x14ac:dyDescent="0.2">
      <c r="A65" s="33"/>
      <c r="B65" s="34"/>
      <c r="C65" s="33"/>
      <c r="D65" s="35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</row>
    <row r="66" spans="1:122" x14ac:dyDescent="0.2">
      <c r="A66" s="33"/>
      <c r="B66" s="34"/>
      <c r="C66" s="33"/>
      <c r="D66" s="35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</row>
    <row r="67" spans="1:122" x14ac:dyDescent="0.2">
      <c r="A67" s="33"/>
      <c r="B67" s="34"/>
      <c r="C67" s="33"/>
      <c r="D67" s="35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</row>
    <row r="68" spans="1:122" x14ac:dyDescent="0.2">
      <c r="A68" s="33"/>
      <c r="B68" s="34"/>
      <c r="C68" s="33"/>
      <c r="D68" s="35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</row>
    <row r="69" spans="1:122" x14ac:dyDescent="0.2">
      <c r="A69" s="33"/>
      <c r="B69" s="34"/>
      <c r="C69" s="33"/>
      <c r="D69" s="35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</row>
    <row r="70" spans="1:122" x14ac:dyDescent="0.2">
      <c r="A70" s="33"/>
      <c r="B70" s="34"/>
      <c r="C70" s="33"/>
      <c r="D70" s="35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</row>
    <row r="71" spans="1:122" x14ac:dyDescent="0.2">
      <c r="A71" s="33"/>
      <c r="B71" s="34"/>
      <c r="C71" s="33"/>
      <c r="D71" s="35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</row>
    <row r="72" spans="1:122" x14ac:dyDescent="0.2">
      <c r="A72" s="33"/>
      <c r="B72" s="34"/>
      <c r="C72" s="33"/>
      <c r="D72" s="35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</row>
    <row r="73" spans="1:122" x14ac:dyDescent="0.2">
      <c r="A73" s="33"/>
      <c r="B73" s="34"/>
      <c r="C73" s="33"/>
      <c r="D73" s="35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</row>
    <row r="74" spans="1:122" x14ac:dyDescent="0.2"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</row>
    <row r="75" spans="1:122" x14ac:dyDescent="0.2"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</row>
    <row r="76" spans="1:122" x14ac:dyDescent="0.2"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</row>
    <row r="77" spans="1:122" x14ac:dyDescent="0.2"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</row>
    <row r="78" spans="1:122" x14ac:dyDescent="0.2"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</row>
    <row r="79" spans="1:122" x14ac:dyDescent="0.2"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</row>
  </sheetData>
  <sortState xmlns:xlrd2="http://schemas.microsoft.com/office/spreadsheetml/2017/richdata2" ref="B51:H60">
    <sortCondition ref="C51:C60"/>
  </sortState>
  <hyperlinks>
    <hyperlink ref="G13" r:id="rId1" xr:uid="{9A99419D-33D8-4B9E-92C8-DBA5A2CE9BB0}"/>
    <hyperlink ref="G10" r:id="rId2" xr:uid="{63E701A8-3FA9-4758-A6D8-5A8241DB682F}"/>
    <hyperlink ref="G12" r:id="rId3" xr:uid="{19DFF668-8F8E-4C9F-9170-7A21C11C31A1}"/>
    <hyperlink ref="G11" r:id="rId4" xr:uid="{AC44E2C7-7292-47FC-9BDC-1101D1707719}"/>
    <hyperlink ref="G55" r:id="rId5" xr:uid="{02150887-9B94-48B4-9AEB-187A312704FA}"/>
    <hyperlink ref="G19" r:id="rId6" xr:uid="{B299B60D-EBE4-4D6A-8B0F-13157768C020}"/>
    <hyperlink ref="G24" r:id="rId7" xr:uid="{E5B1FE56-897F-4BCF-978F-47005AC186B1}"/>
    <hyperlink ref="G29" r:id="rId8" xr:uid="{0ACEF4B5-2599-4166-8E46-181EC5A688FF}"/>
    <hyperlink ref="G16" r:id="rId9" xr:uid="{8D00B35C-5518-4946-91A6-AB29BA9EDC7A}"/>
    <hyperlink ref="G5" r:id="rId10" xr:uid="{FC724689-8155-4A0C-916A-581EBA0E1314}"/>
    <hyperlink ref="G25" r:id="rId11" xr:uid="{83DB300E-7228-409C-A6A0-FADAA1D12B6F}"/>
    <hyperlink ref="G38" r:id="rId12" xr:uid="{3F2E8AA8-1117-4B3E-9818-EE2170479C15}"/>
    <hyperlink ref="G53" r:id="rId13" xr:uid="{F7FF84B4-C54E-4BD6-8882-6BFA75DD2029}"/>
    <hyperlink ref="G3" r:id="rId14" xr:uid="{6E0BFC58-3436-41A7-9184-872A9847A93D}"/>
    <hyperlink ref="G54" r:id="rId15" xr:uid="{ED9EE753-0D6C-49CF-8BD7-FEAF4C0D38C3}"/>
    <hyperlink ref="G59" r:id="rId16" xr:uid="{0CE7D167-E550-48DE-8764-0E18156A2772}"/>
    <hyperlink ref="G60" r:id="rId17" xr:uid="{B583ADDF-911C-4282-8A62-484ABD1936F8}"/>
    <hyperlink ref="G57" r:id="rId18" xr:uid="{CB2758E1-F350-4D71-A0F0-B7E18F9F121A}"/>
    <hyperlink ref="G56" r:id="rId19" xr:uid="{B9560103-116D-488D-92FA-78AA2503E804}"/>
    <hyperlink ref="G7" r:id="rId20" xr:uid="{D88E5B3A-9DDC-4875-8C8D-DF9A98EA1CE1}"/>
    <hyperlink ref="G35" r:id="rId21" xr:uid="{C7BDE71A-04C2-4F20-8F95-3AF62357C19E}"/>
    <hyperlink ref="G45" r:id="rId22" xr:uid="{8478D7CC-2446-4B5B-A8E8-0E7C78032EAE}"/>
    <hyperlink ref="G49" r:id="rId23" xr:uid="{02F91DBB-1A3B-455C-9ADD-A5D5B02A97EA}"/>
    <hyperlink ref="G43" r:id="rId24" xr:uid="{726F06AC-E6B0-43F4-9367-40E2FF2843BB}"/>
    <hyperlink ref="G42" r:id="rId25" xr:uid="{19380FCB-1EA1-415F-8576-5D4B4F921082}"/>
    <hyperlink ref="G31" r:id="rId26" xr:uid="{F061D2BB-7F65-4A45-B378-3BE338A99A4F}"/>
    <hyperlink ref="G47" r:id="rId27" xr:uid="{B6ABE61A-13B7-4651-8833-A7ED7BB1877F}"/>
    <hyperlink ref="G48" r:id="rId28" xr:uid="{274E83E8-5E23-4FE5-B330-26C2685242E4}"/>
    <hyperlink ref="G41" r:id="rId29" xr:uid="{29D34617-10B9-495E-8A17-46261E157AF0}"/>
    <hyperlink ref="G26" r:id="rId30" xr:uid="{548AB852-64EE-4841-9A64-86B3A608ED85}"/>
  </hyperlinks>
  <printOptions horizontalCentered="1" headings="1" gridLines="1"/>
  <pageMargins left="0.25" right="0.25" top="0.75" bottom="0.75" header="0.3" footer="0.3"/>
  <pageSetup scale="68" fitToHeight="0" orientation="portrait" r:id="rId31"/>
  <headerFooter alignWithMargins="0">
    <oddHeader>&amp;C&amp;"Arial,Bold"&amp;12State Personnel Class/Comp Analysts' Assignments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9"/>
  <sheetViews>
    <sheetView topLeftCell="A20" workbookViewId="0">
      <selection activeCell="C58" sqref="C58"/>
    </sheetView>
  </sheetViews>
  <sheetFormatPr defaultRowHeight="12.75" x14ac:dyDescent="0.2"/>
  <cols>
    <col min="2" max="2" width="9.28515625" bestFit="1" customWidth="1"/>
    <col min="3" max="3" width="27.7109375" bestFit="1" customWidth="1"/>
    <col min="4" max="4" width="8" bestFit="1" customWidth="1"/>
  </cols>
  <sheetData>
    <row r="1" spans="1:4" x14ac:dyDescent="0.2">
      <c r="A1" s="17" t="s">
        <v>0</v>
      </c>
      <c r="B1" s="18" t="s">
        <v>1</v>
      </c>
      <c r="C1" s="18" t="s">
        <v>2</v>
      </c>
      <c r="D1" s="19" t="s">
        <v>3</v>
      </c>
    </row>
    <row r="2" spans="1:4" ht="13.5" thickBot="1" x14ac:dyDescent="0.25">
      <c r="A2" s="9" t="s">
        <v>118</v>
      </c>
      <c r="B2" s="7">
        <v>16</v>
      </c>
      <c r="C2" s="1" t="s">
        <v>51</v>
      </c>
      <c r="D2" s="25">
        <v>390</v>
      </c>
    </row>
    <row r="3" spans="1:4" ht="13.5" thickBot="1" x14ac:dyDescent="0.25">
      <c r="A3" s="20" t="s">
        <v>117</v>
      </c>
      <c r="B3" s="7">
        <v>18</v>
      </c>
      <c r="C3" s="1" t="s">
        <v>24</v>
      </c>
      <c r="D3" s="25">
        <v>151</v>
      </c>
    </row>
    <row r="4" spans="1:4" x14ac:dyDescent="0.2">
      <c r="A4" s="13"/>
      <c r="B4" s="7">
        <v>25</v>
      </c>
      <c r="C4" s="4" t="s">
        <v>135</v>
      </c>
      <c r="D4" s="25">
        <v>592</v>
      </c>
    </row>
    <row r="5" spans="1:4" x14ac:dyDescent="0.2">
      <c r="A5" s="5"/>
      <c r="B5" s="7">
        <v>25</v>
      </c>
      <c r="C5" s="11" t="s">
        <v>119</v>
      </c>
      <c r="D5" s="25">
        <v>1900</v>
      </c>
    </row>
    <row r="6" spans="1:4" x14ac:dyDescent="0.2">
      <c r="A6" s="5"/>
      <c r="B6" s="7">
        <v>27</v>
      </c>
      <c r="C6" s="1" t="s">
        <v>94</v>
      </c>
      <c r="D6" s="25">
        <v>2047</v>
      </c>
    </row>
    <row r="7" spans="1:4" x14ac:dyDescent="0.2">
      <c r="A7" s="5"/>
      <c r="B7" s="7">
        <v>30</v>
      </c>
      <c r="C7" s="1" t="s">
        <v>9</v>
      </c>
      <c r="D7" s="25">
        <v>19</v>
      </c>
    </row>
    <row r="8" spans="1:4" x14ac:dyDescent="0.2">
      <c r="A8" s="5"/>
      <c r="B8" s="7">
        <v>31</v>
      </c>
      <c r="C8" s="1" t="s">
        <v>46</v>
      </c>
      <c r="D8" s="25">
        <v>159</v>
      </c>
    </row>
    <row r="9" spans="1:4" x14ac:dyDescent="0.2">
      <c r="A9" s="13"/>
      <c r="B9" s="7">
        <v>35</v>
      </c>
      <c r="C9" s="1" t="s">
        <v>68</v>
      </c>
      <c r="D9" s="25">
        <v>19</v>
      </c>
    </row>
    <row r="10" spans="1:4" x14ac:dyDescent="0.2">
      <c r="A10" s="5"/>
      <c r="B10" s="7">
        <v>36</v>
      </c>
      <c r="C10" s="1" t="s">
        <v>10</v>
      </c>
      <c r="D10" s="25">
        <v>4</v>
      </c>
    </row>
    <row r="11" spans="1:4" x14ac:dyDescent="0.2">
      <c r="A11" s="5"/>
      <c r="B11" s="7">
        <v>40</v>
      </c>
      <c r="C11" s="1" t="s">
        <v>69</v>
      </c>
      <c r="D11" s="25">
        <v>9</v>
      </c>
    </row>
    <row r="12" spans="1:4" x14ac:dyDescent="0.2">
      <c r="A12" s="5"/>
      <c r="B12" s="7">
        <v>41</v>
      </c>
      <c r="C12" s="1" t="s">
        <v>12</v>
      </c>
      <c r="D12" s="25">
        <v>11</v>
      </c>
    </row>
    <row r="13" spans="1:4" x14ac:dyDescent="0.2">
      <c r="A13" s="5"/>
      <c r="B13" s="7">
        <v>45</v>
      </c>
      <c r="C13" s="1" t="s">
        <v>14</v>
      </c>
      <c r="D13" s="25">
        <v>2</v>
      </c>
    </row>
    <row r="14" spans="1:4" x14ac:dyDescent="0.2">
      <c r="A14" s="3"/>
      <c r="B14" s="7">
        <v>53</v>
      </c>
      <c r="C14" s="1" t="s">
        <v>75</v>
      </c>
      <c r="D14" s="25">
        <v>3</v>
      </c>
    </row>
    <row r="15" spans="1:4" x14ac:dyDescent="0.2">
      <c r="A15" s="5"/>
      <c r="B15" s="7">
        <v>56</v>
      </c>
      <c r="C15" s="1" t="s">
        <v>32</v>
      </c>
      <c r="D15" s="25">
        <v>2</v>
      </c>
    </row>
    <row r="16" spans="1:4" x14ac:dyDescent="0.2">
      <c r="A16" s="5"/>
      <c r="B16" s="7">
        <v>57</v>
      </c>
      <c r="C16" s="1" t="s">
        <v>33</v>
      </c>
      <c r="D16" s="25">
        <v>7</v>
      </c>
    </row>
    <row r="17" spans="1:4" x14ac:dyDescent="0.2">
      <c r="A17" s="5"/>
      <c r="B17" s="7">
        <v>58</v>
      </c>
      <c r="C17" s="1" t="s">
        <v>70</v>
      </c>
      <c r="D17" s="25">
        <v>7</v>
      </c>
    </row>
    <row r="18" spans="1:4" x14ac:dyDescent="0.2">
      <c r="A18" s="5"/>
      <c r="B18" s="7">
        <v>60</v>
      </c>
      <c r="C18" s="1" t="s">
        <v>17</v>
      </c>
      <c r="D18" s="25">
        <v>4</v>
      </c>
    </row>
    <row r="19" spans="1:4" x14ac:dyDescent="0.2">
      <c r="A19" s="5"/>
      <c r="B19" s="7">
        <v>63</v>
      </c>
      <c r="C19" s="1" t="s">
        <v>71</v>
      </c>
      <c r="D19" s="25">
        <v>3</v>
      </c>
    </row>
    <row r="20" spans="1:4" x14ac:dyDescent="0.2">
      <c r="A20" s="13"/>
      <c r="B20" s="7">
        <v>74</v>
      </c>
      <c r="C20" s="1" t="s">
        <v>37</v>
      </c>
      <c r="D20" s="25">
        <v>3</v>
      </c>
    </row>
    <row r="21" spans="1:4" x14ac:dyDescent="0.2">
      <c r="A21" s="5"/>
      <c r="B21" s="7">
        <v>84</v>
      </c>
      <c r="C21" s="1" t="s">
        <v>126</v>
      </c>
      <c r="D21" s="25">
        <v>219</v>
      </c>
    </row>
    <row r="22" spans="1:4" x14ac:dyDescent="0.2">
      <c r="A22" s="5"/>
      <c r="B22" s="7">
        <v>88</v>
      </c>
      <c r="C22" s="1" t="s">
        <v>41</v>
      </c>
      <c r="D22" s="25">
        <v>6</v>
      </c>
    </row>
    <row r="23" spans="1:4" x14ac:dyDescent="0.2">
      <c r="A23" s="5"/>
      <c r="B23" s="7">
        <v>91</v>
      </c>
      <c r="C23" s="1" t="s">
        <v>82</v>
      </c>
      <c r="D23" s="25">
        <v>10</v>
      </c>
    </row>
    <row r="24" spans="1:4" x14ac:dyDescent="0.2">
      <c r="A24" s="13"/>
      <c r="B24" s="7">
        <v>92</v>
      </c>
      <c r="C24" s="1" t="s">
        <v>42</v>
      </c>
      <c r="D24" s="25">
        <v>1</v>
      </c>
    </row>
    <row r="25" spans="1:4" ht="13.5" thickBot="1" x14ac:dyDescent="0.25">
      <c r="A25" s="16"/>
      <c r="B25" s="15"/>
      <c r="C25" s="15" t="s">
        <v>23</v>
      </c>
      <c r="D25" s="26">
        <f>SUM(D2:D24)</f>
        <v>5568</v>
      </c>
    </row>
    <row r="26" spans="1:4" ht="13.5" thickTop="1" x14ac:dyDescent="0.2">
      <c r="A26" s="9" t="s">
        <v>77</v>
      </c>
      <c r="B26" s="7">
        <v>15</v>
      </c>
      <c r="C26" s="1" t="s">
        <v>67</v>
      </c>
      <c r="D26" s="25">
        <v>71</v>
      </c>
    </row>
    <row r="27" spans="1:4" ht="13.5" thickBot="1" x14ac:dyDescent="0.25">
      <c r="A27" s="10" t="s">
        <v>47</v>
      </c>
      <c r="B27" s="7">
        <v>19</v>
      </c>
      <c r="C27" s="1" t="s">
        <v>56</v>
      </c>
      <c r="D27" s="25">
        <v>63</v>
      </c>
    </row>
    <row r="28" spans="1:4" x14ac:dyDescent="0.2">
      <c r="A28" s="6"/>
      <c r="B28" s="7">
        <v>22</v>
      </c>
      <c r="C28" s="1" t="s">
        <v>25</v>
      </c>
      <c r="D28" s="25">
        <v>103</v>
      </c>
    </row>
    <row r="29" spans="1:4" x14ac:dyDescent="0.2">
      <c r="A29" s="8"/>
      <c r="B29" s="7">
        <v>23</v>
      </c>
      <c r="C29" s="1" t="s">
        <v>81</v>
      </c>
      <c r="D29" s="25">
        <v>344</v>
      </c>
    </row>
    <row r="30" spans="1:4" x14ac:dyDescent="0.2">
      <c r="A30" s="13"/>
      <c r="B30" s="7">
        <v>24</v>
      </c>
      <c r="C30" s="1" t="s">
        <v>7</v>
      </c>
      <c r="D30" s="25">
        <v>196</v>
      </c>
    </row>
    <row r="31" spans="1:4" x14ac:dyDescent="0.2">
      <c r="A31" s="5"/>
      <c r="B31" s="12">
        <v>25</v>
      </c>
      <c r="C31" s="14" t="s">
        <v>120</v>
      </c>
      <c r="D31" s="27">
        <v>400</v>
      </c>
    </row>
    <row r="32" spans="1:4" x14ac:dyDescent="0.2">
      <c r="A32" s="6"/>
      <c r="B32" s="12">
        <v>25</v>
      </c>
      <c r="C32" s="14" t="s">
        <v>121</v>
      </c>
      <c r="D32" s="27">
        <v>500</v>
      </c>
    </row>
    <row r="33" spans="1:4" x14ac:dyDescent="0.2">
      <c r="A33" s="5"/>
      <c r="B33" s="7">
        <v>33</v>
      </c>
      <c r="C33" s="1" t="s">
        <v>27</v>
      </c>
      <c r="D33" s="25">
        <v>424</v>
      </c>
    </row>
    <row r="34" spans="1:4" x14ac:dyDescent="0.2">
      <c r="A34" s="5"/>
      <c r="B34" s="7">
        <v>34</v>
      </c>
      <c r="C34" s="1" t="s">
        <v>29</v>
      </c>
      <c r="D34" s="25">
        <v>41</v>
      </c>
    </row>
    <row r="35" spans="1:4" x14ac:dyDescent="0.2">
      <c r="A35" s="2"/>
      <c r="B35" s="7">
        <v>46</v>
      </c>
      <c r="C35" s="1" t="s">
        <v>15</v>
      </c>
      <c r="D35" s="25">
        <v>2083</v>
      </c>
    </row>
    <row r="36" spans="1:4" x14ac:dyDescent="0.2">
      <c r="A36" s="2"/>
      <c r="B36" s="7">
        <v>47</v>
      </c>
      <c r="C36" s="1" t="s">
        <v>30</v>
      </c>
      <c r="D36" s="25">
        <v>54</v>
      </c>
    </row>
    <row r="37" spans="1:4" x14ac:dyDescent="0.2">
      <c r="A37" s="2"/>
      <c r="B37" s="7">
        <v>64</v>
      </c>
      <c r="C37" s="1" t="s">
        <v>44</v>
      </c>
      <c r="D37" s="25">
        <v>716</v>
      </c>
    </row>
    <row r="38" spans="1:4" x14ac:dyDescent="0.2">
      <c r="A38" s="5"/>
      <c r="B38" s="7">
        <v>67</v>
      </c>
      <c r="C38" s="1" t="s">
        <v>73</v>
      </c>
      <c r="D38" s="25">
        <v>27</v>
      </c>
    </row>
    <row r="39" spans="1:4" x14ac:dyDescent="0.2">
      <c r="A39" s="5"/>
      <c r="B39" s="7">
        <v>68</v>
      </c>
      <c r="C39" s="1" t="s">
        <v>66</v>
      </c>
      <c r="D39" s="25">
        <v>3</v>
      </c>
    </row>
    <row r="40" spans="1:4" x14ac:dyDescent="0.2">
      <c r="A40" s="5"/>
      <c r="B40" s="7">
        <v>69</v>
      </c>
      <c r="C40" s="1" t="s">
        <v>36</v>
      </c>
      <c r="D40" s="25">
        <v>10</v>
      </c>
    </row>
    <row r="41" spans="1:4" x14ac:dyDescent="0.2">
      <c r="A41" s="5"/>
      <c r="B41" s="7">
        <v>75</v>
      </c>
      <c r="C41" s="1" t="s">
        <v>39</v>
      </c>
      <c r="D41" s="25">
        <v>10</v>
      </c>
    </row>
    <row r="42" spans="1:4" x14ac:dyDescent="0.2">
      <c r="A42" s="5"/>
      <c r="B42" s="7">
        <v>76</v>
      </c>
      <c r="C42" s="1" t="s">
        <v>74</v>
      </c>
      <c r="D42" s="25">
        <v>3</v>
      </c>
    </row>
    <row r="43" spans="1:4" x14ac:dyDescent="0.2">
      <c r="A43" s="13"/>
      <c r="B43" s="7">
        <v>85</v>
      </c>
      <c r="C43" s="1" t="s">
        <v>22</v>
      </c>
      <c r="D43" s="25">
        <v>51</v>
      </c>
    </row>
    <row r="44" spans="1:4" ht="13.5" thickBot="1" x14ac:dyDescent="0.25">
      <c r="A44" s="5"/>
      <c r="B44" s="15"/>
      <c r="C44" s="15" t="s">
        <v>43</v>
      </c>
      <c r="D44" s="26">
        <f>SUM(D26:D43)</f>
        <v>5099</v>
      </c>
    </row>
    <row r="45" spans="1:4" ht="13.5" thickTop="1" x14ac:dyDescent="0.2">
      <c r="A45" s="22" t="s">
        <v>137</v>
      </c>
      <c r="B45" s="7">
        <v>21</v>
      </c>
      <c r="C45" s="1" t="s">
        <v>62</v>
      </c>
      <c r="D45" s="25">
        <v>62</v>
      </c>
    </row>
    <row r="46" spans="1:4" ht="13.5" thickBot="1" x14ac:dyDescent="0.25">
      <c r="A46" s="21" t="s">
        <v>138</v>
      </c>
      <c r="B46" s="7">
        <v>25</v>
      </c>
      <c r="C46" s="4" t="s">
        <v>136</v>
      </c>
      <c r="D46" s="25">
        <v>711</v>
      </c>
    </row>
    <row r="47" spans="1:4" x14ac:dyDescent="0.2">
      <c r="A47" s="6"/>
      <c r="B47" s="7">
        <v>29</v>
      </c>
      <c r="C47" s="1" t="s">
        <v>31</v>
      </c>
      <c r="D47" s="25">
        <v>103</v>
      </c>
    </row>
    <row r="48" spans="1:4" x14ac:dyDescent="0.2">
      <c r="A48" s="6"/>
      <c r="B48" s="7">
        <v>39</v>
      </c>
      <c r="C48" s="1" t="s">
        <v>97</v>
      </c>
      <c r="D48" s="25">
        <v>49</v>
      </c>
    </row>
    <row r="49" spans="1:4" x14ac:dyDescent="0.2">
      <c r="A49" s="6"/>
      <c r="B49" s="7">
        <v>54</v>
      </c>
      <c r="C49" s="1" t="s">
        <v>125</v>
      </c>
      <c r="D49" s="25">
        <v>68</v>
      </c>
    </row>
    <row r="50" spans="1:4" x14ac:dyDescent="0.2">
      <c r="A50" s="6"/>
      <c r="B50" s="7">
        <v>70</v>
      </c>
      <c r="C50" s="1" t="s">
        <v>72</v>
      </c>
      <c r="D50" s="25">
        <v>30</v>
      </c>
    </row>
    <row r="51" spans="1:4" x14ac:dyDescent="0.2">
      <c r="A51" s="6"/>
      <c r="B51" s="7">
        <v>72</v>
      </c>
      <c r="C51" s="1" t="s">
        <v>80</v>
      </c>
      <c r="D51" s="25">
        <v>62</v>
      </c>
    </row>
    <row r="52" spans="1:4" x14ac:dyDescent="0.2">
      <c r="A52" s="6"/>
      <c r="B52" s="7">
        <v>78</v>
      </c>
      <c r="C52" s="1" t="s">
        <v>21</v>
      </c>
      <c r="D52" s="25">
        <v>48</v>
      </c>
    </row>
    <row r="53" spans="1:4" x14ac:dyDescent="0.2">
      <c r="A53" s="6"/>
      <c r="B53" s="7">
        <v>81</v>
      </c>
      <c r="C53" s="1" t="s">
        <v>50</v>
      </c>
      <c r="D53" s="25">
        <v>47</v>
      </c>
    </row>
    <row r="54" spans="1:4" x14ac:dyDescent="0.2">
      <c r="A54" s="6"/>
      <c r="B54" s="7">
        <v>82</v>
      </c>
      <c r="C54" s="1" t="s">
        <v>76</v>
      </c>
      <c r="D54" s="25">
        <v>11</v>
      </c>
    </row>
    <row r="55" spans="1:4" x14ac:dyDescent="0.2">
      <c r="A55" s="6"/>
      <c r="B55" s="7">
        <v>25</v>
      </c>
      <c r="C55" s="1" t="s">
        <v>98</v>
      </c>
      <c r="D55" s="25">
        <v>618</v>
      </c>
    </row>
    <row r="56" spans="1:4" x14ac:dyDescent="0.2">
      <c r="A56" s="6"/>
      <c r="B56" s="7">
        <v>65</v>
      </c>
      <c r="C56" s="1" t="s">
        <v>45</v>
      </c>
      <c r="D56" s="25">
        <v>320</v>
      </c>
    </row>
    <row r="57" spans="1:4" x14ac:dyDescent="0.2">
      <c r="A57" s="6"/>
      <c r="B57" s="7">
        <v>65</v>
      </c>
      <c r="C57" s="1" t="s">
        <v>96</v>
      </c>
      <c r="D57" s="25">
        <v>250</v>
      </c>
    </row>
    <row r="58" spans="1:4" x14ac:dyDescent="0.2">
      <c r="A58" s="3"/>
      <c r="B58" s="7">
        <v>28</v>
      </c>
      <c r="C58" s="1" t="s">
        <v>26</v>
      </c>
      <c r="D58" s="25">
        <v>900</v>
      </c>
    </row>
    <row r="59" spans="1:4" ht="13.5" thickBot="1" x14ac:dyDescent="0.25">
      <c r="A59" s="23"/>
      <c r="B59" s="24"/>
      <c r="C59" s="24" t="s">
        <v>43</v>
      </c>
      <c r="D59" s="28">
        <f>SUM(D45:D58)</f>
        <v>3279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(2)</vt:lpstr>
      <vt:lpstr>Sheet1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Tatro</dc:creator>
  <cp:lastModifiedBy>Stephen, Amy</cp:lastModifiedBy>
  <cp:lastPrinted>2021-11-09T15:44:30Z</cp:lastPrinted>
  <dcterms:created xsi:type="dcterms:W3CDTF">1999-11-17T16:51:28Z</dcterms:created>
  <dcterms:modified xsi:type="dcterms:W3CDTF">2023-11-17T17:32:51Z</dcterms:modified>
</cp:coreProperties>
</file>