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G:\Purchasing\Services E Folder\O5 RFP\6677 Z1 (111823 O5) 109768 ON CAMP - NLCC - jmf - alw - ml\3 Buyer Working Documents\"/>
    </mc:Choice>
  </mc:AlternateContent>
  <xr:revisionPtr revIDLastSave="0" documentId="13_ncr:1_{C532A294-2966-43BD-A3E7-921EF5F5615D}" xr6:coauthVersionLast="47" xr6:coauthVersionMax="47" xr10:uidLastSave="{00000000-0000-0000-0000-000000000000}"/>
  <workbookProtection workbookAlgorithmName="SHA-512" workbookHashValue="6S4/ZDmUCHNrU5yqwzmYKNtz3QTyYZf+S7wKktYP7YPtuLO73YktfalYpqy1XxRoKfk/7globC9xu5LiBe24jw==" workbookSaltValue="o6kHkcCjPUjTqY+Utz5EGg==" workbookSpinCount="100000" lockStructure="1"/>
  <bookViews>
    <workbookView xWindow="-120" yWindow="-120" windowWidth="38640" windowHeight="21240" tabRatio="967" xr2:uid="{00000000-000D-0000-FFFF-FFFF00000000}"/>
  </bookViews>
  <sheets>
    <sheet name="Title Page" sheetId="17" r:id="rId1"/>
    <sheet name="Instructions" sheetId="18" r:id="rId2"/>
    <sheet name="Table of Contents" sheetId="1" r:id="rId3"/>
    <sheet name="A. Application Processing" sheetId="3" r:id="rId4"/>
    <sheet name="B. License Management" sheetId="6" r:id="rId5"/>
    <sheet name="C. License Holder Management" sheetId="2" r:id="rId6"/>
    <sheet name="D. Reporting" sheetId="13" r:id="rId7"/>
    <sheet name="E. Auditing" sheetId="5" r:id="rId8"/>
    <sheet name="F. Enforcement" sheetId="4" r:id="rId9"/>
    <sheet name="G. Legal" sheetId="7" r:id="rId10"/>
    <sheet name="H. Training &amp; Education" sheetId="14" r:id="rId11"/>
    <sheet name="I. Revenue" sheetId="9" r:id="rId12"/>
    <sheet name="J. General Operations" sheetId="8" r:id="rId13"/>
    <sheet name="K. System Administration" sheetId="10" r:id="rId14"/>
  </sheets>
  <definedNames>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'Title Page'!$A$1:$O$36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 l="1"/>
  <c r="F140" i="3"/>
  <c r="F78" i="10"/>
  <c r="F128" i="8"/>
  <c r="F82" i="9"/>
  <c r="F18" i="14"/>
  <c r="F68" i="7"/>
  <c r="F90" i="4"/>
  <c r="F86" i="5"/>
  <c r="F58" i="13"/>
  <c r="F76" i="2"/>
  <c r="F83" i="6"/>
  <c r="K21" i="1" l="1"/>
  <c r="H73" i="10"/>
  <c r="I73" i="10"/>
  <c r="H74" i="10"/>
  <c r="I74" i="10"/>
  <c r="G77" i="10"/>
  <c r="G76" i="10"/>
  <c r="G75" i="10"/>
  <c r="G74" i="10"/>
  <c r="G73" i="10"/>
  <c r="F80" i="10"/>
  <c r="K25" i="1" s="1"/>
  <c r="F79" i="10"/>
  <c r="J25" i="1" s="1"/>
  <c r="I25" i="1"/>
  <c r="H123" i="8"/>
  <c r="I123" i="8"/>
  <c r="H124" i="8"/>
  <c r="I124" i="8"/>
  <c r="G127" i="8"/>
  <c r="G126" i="8"/>
  <c r="G125" i="8"/>
  <c r="G124" i="8"/>
  <c r="G123" i="8"/>
  <c r="F130" i="8"/>
  <c r="K24" i="1" s="1"/>
  <c r="F129" i="8"/>
  <c r="J24" i="1" s="1"/>
  <c r="I24" i="1"/>
  <c r="H77" i="9"/>
  <c r="I77" i="9"/>
  <c r="H78" i="9"/>
  <c r="I78" i="9"/>
  <c r="G81" i="9"/>
  <c r="G80" i="9"/>
  <c r="G79" i="9"/>
  <c r="G78" i="9"/>
  <c r="G77" i="9"/>
  <c r="F84" i="9"/>
  <c r="K23" i="1" s="1"/>
  <c r="F83" i="9"/>
  <c r="J23" i="1" s="1"/>
  <c r="I23" i="1"/>
  <c r="H13" i="14"/>
  <c r="I13" i="14"/>
  <c r="H14" i="14"/>
  <c r="I14" i="14"/>
  <c r="G17" i="14"/>
  <c r="G16" i="14"/>
  <c r="G15" i="14"/>
  <c r="G14" i="14"/>
  <c r="G13" i="14"/>
  <c r="F20" i="14"/>
  <c r="K22" i="1" s="1"/>
  <c r="F19" i="14"/>
  <c r="J22" i="1" s="1"/>
  <c r="I22" i="1"/>
  <c r="H63" i="7"/>
  <c r="I63" i="7"/>
  <c r="H64" i="7"/>
  <c r="I64" i="7"/>
  <c r="G67" i="7"/>
  <c r="G66" i="7"/>
  <c r="G65" i="7"/>
  <c r="G64" i="7"/>
  <c r="G63" i="7"/>
  <c r="F70" i="7"/>
  <c r="F69" i="7"/>
  <c r="J21" i="1" s="1"/>
  <c r="I21" i="1"/>
  <c r="H85" i="4"/>
  <c r="I85" i="4"/>
  <c r="H86" i="4"/>
  <c r="I86" i="4"/>
  <c r="G89" i="4"/>
  <c r="G88" i="4"/>
  <c r="G87" i="4"/>
  <c r="G86" i="4"/>
  <c r="G85" i="4"/>
  <c r="H81" i="5"/>
  <c r="I81" i="5"/>
  <c r="H82" i="5"/>
  <c r="I82" i="5"/>
  <c r="G85" i="5"/>
  <c r="G84" i="5"/>
  <c r="G83" i="5"/>
  <c r="G82" i="5"/>
  <c r="G81" i="5"/>
  <c r="F92" i="4"/>
  <c r="K20" i="1" s="1"/>
  <c r="F91" i="4"/>
  <c r="J20" i="1" s="1"/>
  <c r="I20" i="1"/>
  <c r="F88" i="5"/>
  <c r="K19" i="1" s="1"/>
  <c r="F87" i="5"/>
  <c r="J19" i="1" s="1"/>
  <c r="I19" i="1"/>
  <c r="H53" i="13"/>
  <c r="I53" i="13"/>
  <c r="H54" i="13"/>
  <c r="I54" i="13"/>
  <c r="G57" i="13"/>
  <c r="G56" i="13"/>
  <c r="G55" i="13"/>
  <c r="G54" i="13"/>
  <c r="G53" i="13"/>
  <c r="F60" i="13"/>
  <c r="K18" i="1" s="1"/>
  <c r="F59" i="13"/>
  <c r="J18" i="1" s="1"/>
  <c r="I18" i="1"/>
  <c r="F78" i="2"/>
  <c r="H71" i="2"/>
  <c r="I71" i="2"/>
  <c r="H72" i="2"/>
  <c r="I72" i="2"/>
  <c r="G75" i="2"/>
  <c r="G74" i="2"/>
  <c r="G73" i="2"/>
  <c r="G72" i="2"/>
  <c r="G71" i="2"/>
  <c r="I17" i="1"/>
  <c r="F77" i="2"/>
  <c r="J17" i="1" s="1"/>
  <c r="I78" i="6"/>
  <c r="I79" i="6"/>
  <c r="H79" i="6"/>
  <c r="H78" i="6"/>
  <c r="G82" i="6"/>
  <c r="G81" i="6"/>
  <c r="G80" i="6"/>
  <c r="G79" i="6"/>
  <c r="G78" i="6"/>
  <c r="F85" i="6"/>
  <c r="K16" i="1" s="1"/>
  <c r="F84" i="6"/>
  <c r="J16" i="1" s="1"/>
  <c r="I16" i="1"/>
  <c r="F142" i="3"/>
  <c r="K15" i="1" s="1"/>
  <c r="I136" i="3"/>
  <c r="I135" i="3"/>
  <c r="H136" i="3"/>
  <c r="H135" i="3"/>
  <c r="G139" i="3"/>
  <c r="G138" i="3"/>
  <c r="G137" i="3"/>
  <c r="G136" i="3"/>
  <c r="G135" i="3"/>
  <c r="F141" i="3"/>
  <c r="J15" i="1" s="1"/>
  <c r="I15" i="1"/>
  <c r="K27" i="1" l="1"/>
  <c r="J27" i="1" l="1"/>
  <c r="I27" i="1"/>
</calcChain>
</file>

<file path=xl/sharedStrings.xml><?xml version="1.0" encoding="utf-8"?>
<sst xmlns="http://schemas.openxmlformats.org/spreadsheetml/2006/main" count="4262" uniqueCount="953">
  <si>
    <t>Nebraska Liqour Control Commission (NLCC)</t>
  </si>
  <si>
    <t>Centralized Alcohol Management Project</t>
  </si>
  <si>
    <t xml:space="preserve">Functional Requirements </t>
  </si>
  <si>
    <t>ID</t>
  </si>
  <si>
    <t>Category</t>
  </si>
  <si>
    <t>Sub-Category</t>
  </si>
  <si>
    <t>Requirement</t>
  </si>
  <si>
    <t>A</t>
  </si>
  <si>
    <t>Submit Application</t>
  </si>
  <si>
    <t>The system shall prompt the user to log in to the system when initiating the application process.</t>
  </si>
  <si>
    <t>The system shall have the ability to configure all necessary application content (data entry fields, help text, submittal requirements, etc.) on all screens.</t>
  </si>
  <si>
    <t>The system shall clearly indicate if an application was data entered by staff.</t>
  </si>
  <si>
    <t>The system shall clearly indicate which fields must be completed before the user can advance to the next screen (e.g., required fields).</t>
  </si>
  <si>
    <t>The system shall have the ability to enforce the creation of a user account prior to specific transactions being performed online.</t>
  </si>
  <si>
    <t>The system shall have the ability to prompt a user to respond to a series of questions to guide an applicant through the application process (e.g., Online Wizard to assist with application completion and submission).</t>
  </si>
  <si>
    <t>The system shall be able to automatically recommend/identify what license(s), permit(s), waiver(s) etc.  types are likely needed based on the application information provided by the applicant during the application submission process.</t>
  </si>
  <si>
    <t>The system shall dynamically respond to information entered by the Applicant according to pre-defined configuration in the System (e.g., fields on the application may expand or be disabled depending on selections made or data entered by the Applicant).</t>
  </si>
  <si>
    <t>The system shall have the capability to allow applicants to submit applications online through the customer portal.</t>
  </si>
  <si>
    <t>The system shall support the submission and intake of a variety of application types, including permit applications, license applications, etc. that may be owned, reviewed, and processed by different Agency divisions according to business rules.</t>
  </si>
  <si>
    <t>The system shall have the ability to configure all necessary application content (e.g., data entry fields, help text, submittal requirements, etc.) in the online forms by application type.</t>
  </si>
  <si>
    <t>The system shall have the ability to configure the submission requirements for each application type (e.g., supporting documentation that must be submitted).</t>
  </si>
  <si>
    <t>The system shall have the ability to configure required and optional fields on the online application forms.</t>
  </si>
  <si>
    <t>The system shall alert the applicant to complete any required missing data in mandatory fields and/or if required documentation has not been uploaded.</t>
  </si>
  <si>
    <t>The system shall prevent submission of the application until all prerequisites for submission are met according to the criteria configured for that application type.</t>
  </si>
  <si>
    <t>The system shall allow the user to select to populate information into the online application form based on preexisting data in the system associated with that user account (e.g., contact information, previously entered license information, previously associated locations, etc.).</t>
  </si>
  <si>
    <t>The system shall support the configuration of the numbering scheme for ID generation according to the Agency's preference.</t>
  </si>
  <si>
    <t>The system shall have the ability for user to save incomplete/un-submitted applications (i.e., "draft").</t>
  </si>
  <si>
    <t>The system shall have the ability to delete draft applications that have been inactive for a configurable length of time.</t>
  </si>
  <si>
    <t>The system shall have the ability to automatically save the application at defined intervals to prevent loss of data if the user loses connectivity or otherwise navigates away from the application form.</t>
  </si>
  <si>
    <t>The system shall have the ability to allow an incomplete application to be retained for a configurable designated time period.</t>
  </si>
  <si>
    <t>The system shall be able to automatically send a notification to the user that the application is going to expire due to inactivity (see Notifications  requirements on the License Holder Management Tab) for applications that are saved and not submitted.</t>
  </si>
  <si>
    <t>The system shall allow staff to be able to view draft applications that are in progress (e.g., Staff needs to look up a draft application to assist a Customer who has called in for help because they are having trouble completing the application online; Customer could provide the temporary ID for reference).</t>
  </si>
  <si>
    <t>The system shall be able to automatically generate a workflow task for an Address Review by appropriate staff if the system cannot validate the address during online application submission (according to business rules).</t>
  </si>
  <si>
    <t>The system shall allow the user to search for any information in the system that could potentially inform the application process (i.e., search for information on various license types and requirements) without having to navigate away from the application form.</t>
  </si>
  <si>
    <t>The system shall perform a check for completeness prior to submittal of the application (e.g., ensure all mandatory fields, document types, and any other required data has been provided by the user) and notify the user of any issues that must be resolved.</t>
  </si>
  <si>
    <t>The system shall have the ability to associate multiple contacts with an application other than the applicant who shall be able to log in to the system, view related information, and perform authorized transactions.</t>
  </si>
  <si>
    <t>The system shall allow a user to utilize previously entered contact information associated (and stored) with the user account to add to the online application.</t>
  </si>
  <si>
    <t>The system shall be able to conduct an automated compliance check (e.g., pending enforcement violations ) prior to submission of the application for compliance with Agency business rules and policies for the application type the user is submitting.</t>
  </si>
  <si>
    <t>The system shall be able to perform a compliance check for existing enforcement cases or other violations that are unresolved and display that information to the user.</t>
  </si>
  <si>
    <t>The system shall notify the user of any issues that have been identified as a result of the compliance check (e.g., any required next steps or actions that must be taken by the Applicant, prior to submission).</t>
  </si>
  <si>
    <t>Submit Supporting Documentation</t>
  </si>
  <si>
    <t>The system shall allow documentation to be uploaded as part of an application.</t>
  </si>
  <si>
    <t>The system shall require supporting documentation to be uploaded for selected application types (i.e., documents).</t>
  </si>
  <si>
    <t>The system shall have the ability to define specific categories of documents (i.e., document types) to be submitted / required for particular application types that an applicant must provide during submission.</t>
  </si>
  <si>
    <t>The system shall support the upload of any documents that are required for the Customer to submit that need to be part of the Hearing Package for review at the Hearing.</t>
  </si>
  <si>
    <t>The system shall support the upload of any documents that are required for the Customer to submit that need to be part an Audit.</t>
  </si>
  <si>
    <t>Check Application Status</t>
  </si>
  <si>
    <t>The system shall allow a user to view the status of all transactions associated with the account via the online portal.</t>
  </si>
  <si>
    <t>The system shall send or display any notifications to an applicant regarding issues with the application (i.e., hold on the account due to outstanding payments).</t>
  </si>
  <si>
    <t>The system shall display relevant application information to the applicant about active applications, including but not limited to the following: pending application list, application ageing metrics (e.g., date of submission, days in current review phase, etc.), remaining steps to completion.</t>
  </si>
  <si>
    <t>The system shall provide the applicant with all relevant information, and clearly indicate when any action is needed from the customer.</t>
  </si>
  <si>
    <t>The system shall be able to track an application's unique identifier (i.e., Application ID) that can be used to query and tie licenses / permits together (i.e., multiple licenses for one company) and have a linkage through the process and potentially multiple applications for multiple permits / licenses.</t>
  </si>
  <si>
    <t>Update Application</t>
  </si>
  <si>
    <t>The system shall allow or prevent the modification of an existing application by the applicant via the online portal according to business rules (e.g., each submittal is archived, submitted applications could be modified after Staff rejects at completeness review, some applications may never be modified after Staff completeness review, etc.).</t>
  </si>
  <si>
    <t>The system shall allow a user to upload new or revised documentation associated with an application.</t>
  </si>
  <si>
    <t>The system shall prompt a user according to business rules to enter any information about the modification, such as the reason(s) for the modification or cancellation.</t>
  </si>
  <si>
    <t>The system shall allow a user to request for an existing application to be cancelled (i.e., withdrawn) that is then reviewed and approved by staff who then can cancel the application in the system.</t>
  </si>
  <si>
    <t>The system shall alert relevant staff assigned to an application that a modification has been performed or has been cancelled.</t>
  </si>
  <si>
    <t>The system shall automatically cancel outstanding review tasks or other workflow tasks associated with an application that has been cancelled.</t>
  </si>
  <si>
    <t>Intake Applications</t>
  </si>
  <si>
    <t>The system shall provide a mechanism to allow Staff to log phone calls and walk-ins and associated information (e.g., property or location, license / permit number, application number, requestor information).</t>
  </si>
  <si>
    <t>The system shall have the capability for intake staff to data-enter applications submitted via paper (in person, mail, etc.).</t>
  </si>
  <si>
    <t>The system shall provide an online version of the paper application form for intake staff to easily data-enter information handwritten by an applicant.</t>
  </si>
  <si>
    <t>The system shall have the ability for staff to designate a point of contact for an application other than the applicant.</t>
  </si>
  <si>
    <t>The system shall allow an individual to request to be added to an application as a contact with an associated role that allows him or her to be able to access application information and perform authorized transactions in the system.</t>
  </si>
  <si>
    <t>The system shall allow staff to identify the required licenses, investigations, fees and conditions based on the completed application that will drive the workflow for that application.</t>
  </si>
  <si>
    <t>The system shall have the capability to automatically generate the required licenses, investigations, fees and conditions based on the completed application that will drive the workflow for that application.</t>
  </si>
  <si>
    <t>The system shall automatically link any submitted application to any associated permits or licenses that have already been obtained by the applicant.</t>
  </si>
  <si>
    <t>The system shall allow staff to manually link any submitted application to any associated permits or licenses that have already been obtained by the applicant.</t>
  </si>
  <si>
    <t>The system shall be able to notify an applicant that there is an active application(s)/ permit(s)/ licenses(s) associated with the location, and ask them if they want to link the in-progress application.</t>
  </si>
  <si>
    <t>The system shall have the ability to configure the required staff approvals and approval conditions for different application types based on agency business rules.</t>
  </si>
  <si>
    <t>The system shall support manual and condition-based routing of applications for review by designated staff according to business rules for that application type.</t>
  </si>
  <si>
    <t>The system shall support the manual or automatic prioritization or escalation of applications according to business rules (e.g., accelerate the application's standard review timeframe).</t>
  </si>
  <si>
    <t>The system shall have the ability to capture and track application metrics against pre-defined metrics.</t>
  </si>
  <si>
    <t>The system shall allow NLCC staff to flag application responses to trigger an internal warning for additional review.</t>
  </si>
  <si>
    <t>The system shall have the ability to allow staff to verify that supplied information meets the requirements of application (e.g., business type,  filing status, etc.) through configurable checklists for application types that staff can complete.</t>
  </si>
  <si>
    <t>The system shall have the ability to support multiple methods of notation (e.g., free text fields, drop-downs) for staff to record compliance with the submittal requirements for that application type.</t>
  </si>
  <si>
    <t>The system shall support approval activity for an application (task or document is approved for completeness, rejected for ineligibility, need more information, etc.).</t>
  </si>
  <si>
    <t>The system shall support the ability to auto-approve application packages based on business logic and parameters, bypassing a completeness review, and advancing straight to the detailed/technical review stage.</t>
  </si>
  <si>
    <t>The system shall support the ability to partially, or conditionally, pass an application according to pre-defined business rules, allowing downstream workflow tasks to be initiated while also monitoring the outstanding pieces of the application.</t>
  </si>
  <si>
    <t>The system shall have the ability to allow required items to be satisfied at various stages of the workflow (e.g., as late as possible - prior to approval, prior to issuance, etc.) according to business rules.</t>
  </si>
  <si>
    <t>The system shall support staff logging Freedom of Information Act (FOIA) requests that is supported through configurable workflow and business rules for processing by staff in the system.</t>
  </si>
  <si>
    <t>Perform Completeness Review</t>
  </si>
  <si>
    <t>The System initiates any downstream workflow tasks related to the status of the completeness review (e.g., application is automatically advanced to the technical review step once completeness review is completed).</t>
  </si>
  <si>
    <t>The system shall provide a template to document comments or requests for additional information from the applicant, that include but are not limited to: Comments section, Standard Agency rejection reason code(s) that can be selected by the reviewer, Steps applicant must take to resolve application package, Marked-up application, Contact information for reviewer (Name, Department, Email, Phone Number).</t>
  </si>
  <si>
    <t>The system shall allow the reviewer to assign tasks to the applicant in the system.</t>
  </si>
  <si>
    <t>The system shall have the ability to associate rejection and requests for additional information/clarification with application ID and uploaded documentation.</t>
  </si>
  <si>
    <t>The system shall have the ability to associate requests for permits and previous permits within an overall License Application ID such that the system can track multiple permits (e.g., for Temporary Operating Permits associated with pending license application).</t>
  </si>
  <si>
    <t>The system shall have the ability to put a hold on an application until the deficiency is resolved.</t>
  </si>
  <si>
    <t>The system shall allow or prevent the modification of an existing application by staff (e.g., customer requests modification in person and staff processes).</t>
  </si>
  <si>
    <t>The system shall publish any results of the completeness review to the customer portal.</t>
  </si>
  <si>
    <t>The system shall allow staff to record any informal interaction with the customer as part of the completeness review (e.g., Intake Staff may reach out informally to the Applicant to clarify information in the application package, without formally requesting additional information).</t>
  </si>
  <si>
    <t>The System shall allow Intake Staff from different business areas to defer pre-approval conditions to post approval for some applications according to pre-defined business rules, allowing for downstream workflow tasks to be initiated.</t>
  </si>
  <si>
    <t>The system shall require payment to be completed (based on application type or other business rules) prior to finalizing the completeness review and routing for detailed review.</t>
  </si>
  <si>
    <t>Verify Payment</t>
  </si>
  <si>
    <t>Verify Background Check</t>
  </si>
  <si>
    <t>The system shall be able to include a verification step to ensure an applicant has successfully completed a background check prior to issuance of the license /permit.</t>
  </si>
  <si>
    <t>The system shall document the results of an applicant's background check as pass / fail.</t>
  </si>
  <si>
    <t>Assign Application for Detailed Technical Review</t>
  </si>
  <si>
    <t>The system shall be able to support configurable workflow and business rules to support assignment processes.</t>
  </si>
  <si>
    <t>The system shall have the ability to assign an estimated duration or other weighting criteria to different application types, document types, etc. indicating difficulty or complexity to assist with scheduling and workload management.</t>
  </si>
  <si>
    <t>Manage Review Lifecycle</t>
  </si>
  <si>
    <t>The system shall have the ability to provide a configurable checklist to staff to verify that supplied information by the applicant meets the requirements of application (e.g., background check).</t>
  </si>
  <si>
    <t>The system shall be able to include a completeness review to ensure all reviews have been satisfied prior to issuance of the license /permit.</t>
  </si>
  <si>
    <t>The system shall be able to require a meeting/ appointment/ case or audit after a configurable number of extensions, and shall allow user to enter comments and recommendations regarding the case.</t>
  </si>
  <si>
    <t>Perform Detailed Technical Review</t>
  </si>
  <si>
    <t>The system shall provide configurable templates by application type to capture staff's technical, detailed evaluation of an application package that can eventually result in the approval or denial of the request.</t>
  </si>
  <si>
    <t>The system shall provide a list of standard reason codes(s) for rejection of an application that staff can choose from.</t>
  </si>
  <si>
    <t>The system shall be able to prevent advancement of an application if multiple reviewers have provided conflicting approvals/denials and generate appropriate notifications to staff to resolve the issue.</t>
  </si>
  <si>
    <t>The system shall allow a user to perform a detailed or technical review of the application and capture the results in the system.</t>
  </si>
  <si>
    <t>The system shall allow multiple users to perform a detailed review and capture the results in the system.</t>
  </si>
  <si>
    <t>The system shall display statuses to the online portal based on the reviews captured in the system.</t>
  </si>
  <si>
    <t>The system shall initiate downstream workflow based on reviews such as triggering additional reviews (i.e. flag for legal review) or the requirement for staff to make a final determination.</t>
  </si>
  <si>
    <t>Conduct Application-Related Inspection</t>
  </si>
  <si>
    <t>The system shall allow the user to record notes of the onsite visit for the application.</t>
  </si>
  <si>
    <t>The system shall allow the user to provide a final result or status of the onsite visit.</t>
  </si>
  <si>
    <t>Perform Management Review</t>
  </si>
  <si>
    <t>Approve License</t>
  </si>
  <si>
    <t>B</t>
  </si>
  <si>
    <t>Issue License / Permit</t>
  </si>
  <si>
    <t>The system shall have the ability to auto-assign a unique number to a new license / permit.</t>
  </si>
  <si>
    <t>The system shall support the management of multiple license / permit types in the system.</t>
  </si>
  <si>
    <t>The system shall have the ability to prevent / allow issuance of licenses / permits according to configurable business rules / conditions.</t>
  </si>
  <si>
    <t>The system shall prevent issuance of licenses / permits if outstanding required payments or other conditions (e.g., hold) are present.</t>
  </si>
  <si>
    <t>The system shall prevent issuance if the status of the application is not eligible for license / permit issuance.</t>
  </si>
  <si>
    <t>The system shall prevent issuance of the license / permit if there are conflicting approvals / denials from reviewers.</t>
  </si>
  <si>
    <t>Issue &amp; Manage TOPs</t>
  </si>
  <si>
    <t>The system shall allow the issuance of a temporary license if required conditions are met.</t>
  </si>
  <si>
    <t>The system shall have the ability to auto-issue a license if all conditions are met according to business rules by license / permit type and/or business area (e.g., once the application is submitted online, with any associated payment provided, the license may be able to be automatically generated and issued from the Online Portal).</t>
  </si>
  <si>
    <t>The system shall automatically enroll the license in a renewal period according to business rules.</t>
  </si>
  <si>
    <t>The system shall have the ability to perform batch transactions that affect multiple licenses / permits (e.g., approve multiple licenses / permits for one location in one transaction).</t>
  </si>
  <si>
    <t>The system shall support the denial of a license / permit, which will trigger associated workflow (e.g., correspondence, resubmittal, etc.).</t>
  </si>
  <si>
    <t>The system shall allow for documenting correspondence, or meetings associated with licenses / permits and allow printing of the history.</t>
  </si>
  <si>
    <t>The system shall support the issuance of multiple license / permit types, with varying business rules, workflow, and requirements configurable in the system</t>
  </si>
  <si>
    <t>The system shall support the issuance of a license / permit by the Agency to an applicant.</t>
  </si>
  <si>
    <t>The system shall save the license / permit certificate as a document associated with the license record.</t>
  </si>
  <si>
    <t>The system shall be able to apply a dynamically generated image (e.g., barcode, QR code) on a license / permit certificate generated from the system to prevent fraud.</t>
  </si>
  <si>
    <t>Print License / Permit</t>
  </si>
  <si>
    <t>The system shall have the ability for a customer to print a license / permit, or approval in pre-defined format by type from the online portal.</t>
  </si>
  <si>
    <t>Process License / Permit Changes</t>
  </si>
  <si>
    <t>The system shall accept requests for license / permit changes through the online portal.</t>
  </si>
  <si>
    <t>The system shall flag submitted changes to issued licenses / permits for review by staff prior to processing the change if required, per configured business rules and workflow in the system.</t>
  </si>
  <si>
    <t>The system shall allow staff to approve or deny requested changes to licenses / permits.</t>
  </si>
  <si>
    <t>The system shall allow staff to link or unlink licenses under the same License Holder.</t>
  </si>
  <si>
    <t>The system shall be able to notify the license holder if the requested change requires a new license and provide instructions in a standard communication that is sent to the license holder.</t>
  </si>
  <si>
    <t>Manage License / Permit Status</t>
  </si>
  <si>
    <t>The system shall be able to support configurable license / permit statuses that reflect the terms used by NLCC.</t>
  </si>
  <si>
    <t>The system shall have the ability to maintain license / permit history, including but not limited to:</t>
  </si>
  <si>
    <t>Payment History and Details</t>
  </si>
  <si>
    <t>Renewal History and Details</t>
  </si>
  <si>
    <t>License / Permit Change History</t>
  </si>
  <si>
    <t>The system shall have the capability to track and display the status of a license / permit as driven by system information and/or workflow (such as licensed, pending appeal, revoked, delinquent, suspended, etc.).</t>
  </si>
  <si>
    <t>The system shall be able to track expiration dates associated with a license / permit, and provide a configurable alert /notification to the Agency personnel at any point a license has expired, suspended or been revoked.</t>
  </si>
  <si>
    <t>The system shall allow staff to manually capture information related to any research he or she performs related to validating the license / permit status.</t>
  </si>
  <si>
    <t>The system shall allow staff to manually update a license / permit status and may prompt for user to capture a justification for changing the status.</t>
  </si>
  <si>
    <t>The system shall be able to track and enforce the requirements for eligibility for a license / permit, including the successful completion of the required periodic investigations.</t>
  </si>
  <si>
    <t>The system shall be able to track the expiration of licenses / permits and trigger associated workflow (i.e., notifications, holds).</t>
  </si>
  <si>
    <t>The system shall have the ability for authorized users to track history of complaints/violations on a license / permit holder, business, or business owner.</t>
  </si>
  <si>
    <t>The system shall have the ability to automatically set license / permit expiration dates according to business rules.</t>
  </si>
  <si>
    <t>The system shall allow an authorized user to manually set license / permit expiration dates according to business rules.</t>
  </si>
  <si>
    <t>The system shall have the ability to record and track expiration dates and conditions in the system for an individual license / permit.</t>
  </si>
  <si>
    <t>The system shall have the ability to record and track expiration dates and conditions in the system for a license / permit type.</t>
  </si>
  <si>
    <t>The system shall allow an authorized user to manually record conditions in the system for a license / permit type.</t>
  </si>
  <si>
    <t>The system shall have the capability to suspend or revoke a license / permit.</t>
  </si>
  <si>
    <t>The system shall preserve the transaction information related to the suspension or revocation of a license / permit (user, date, time, reason, etc.) for viewing in the system.</t>
  </si>
  <si>
    <t>The system shall provide the ability to view the history of requests related to licenses (alcohol transfers, auctions, temporary storage, etc.).</t>
  </si>
  <si>
    <t>The system shall have the ability to reinstate a closed or canceled license or permit.</t>
  </si>
  <si>
    <t>The System shall display information relevant to the user, including but not limited to all pending license renewals.</t>
  </si>
  <si>
    <t>The system shall have the ability to display or hide violation data from the public online according to business rules.</t>
  </si>
  <si>
    <t>The system shall have the ability to track/store violation history for a location and a violator.</t>
  </si>
  <si>
    <t>The system shall have the ability to track history of violations for violator(s).</t>
  </si>
  <si>
    <t xml:space="preserve">Issue Renewal </t>
  </si>
  <si>
    <t>The system shall have the ability to define renewal periods for license types that can automatically trigger workflow tasks associated with the process, such as generating renewal notices and invoices.</t>
  </si>
  <si>
    <t>The system shall have the ability to track when renewal notifications were sent (electronically or manually).</t>
  </si>
  <si>
    <t>The system shall be able to automatically process the renewal and generate the license once payment is received.</t>
  </si>
  <si>
    <t>The System shall have the capability to send electronic notifications to the license holder as reminders to renew their license in addition to printed letters.</t>
  </si>
  <si>
    <t>The System shall update the License Record with the time/ date the letters were generated.</t>
  </si>
  <si>
    <t>The System shall have the capability to automatically issue batches of license renewal notifications.</t>
  </si>
  <si>
    <t>The System shall have the capability to associate batch notification letters to the license application record for storage in an electronic document management system.</t>
  </si>
  <si>
    <t xml:space="preserve">Process Renewal </t>
  </si>
  <si>
    <t>The system shall have the ability to associate an application for renewal with an existing license/ registration (e.g., update the status of the license, not create a new license).</t>
  </si>
  <si>
    <t>The system shall have the ability to require various pre-requisites for license renewal according to the business rules for the renewal period.</t>
  </si>
  <si>
    <t>The system shall make renewed licenses available online for download by the license holder from their account.</t>
  </si>
  <si>
    <t>The system shall provide the customer confirmation that the renewal has been processed and related information.</t>
  </si>
  <si>
    <t>The system shall reset the next required renewal date once the renewal is processed.</t>
  </si>
  <si>
    <t>The system shall allow staff to prompt staff to investigate (for example, determine if the business is still open) based on the logging returned renewal notices (returned mail, bounced back email).</t>
  </si>
  <si>
    <t>The system shall allow staff to flag renewals for legal review with reason(s) for the flag.</t>
  </si>
  <si>
    <t>Process SDLs</t>
  </si>
  <si>
    <t>The system shall allow the processing of Special Designation Licenses (SDLs) according to business rules.</t>
  </si>
  <si>
    <t>Process Alcohol Transfers</t>
  </si>
  <si>
    <t>The system shall allow processing of Alcohol Transfers according to business rules</t>
  </si>
  <si>
    <t>The system shall automatically link applications for Alcohol Transfers between applicable license holders.</t>
  </si>
  <si>
    <t>The system shall allow NLCC staff to manually link applications for Alcohol Transfers between applicable license holders.</t>
  </si>
  <si>
    <t>Process Temporary Storage Requests</t>
  </si>
  <si>
    <t>The system shall allow the processing / approval of temporary storage permits according to business rules.</t>
  </si>
  <si>
    <t>Process Hardship Requests</t>
  </si>
  <si>
    <t>The system shall allow the processing / approval of Hardship Requests according to business rules.</t>
  </si>
  <si>
    <t>C</t>
  </si>
  <si>
    <t>Create Profile</t>
  </si>
  <si>
    <t>The system shall allow a customer to create and register a user account online.</t>
  </si>
  <si>
    <t>The system shall have the ability to maintain all related information associated with the individual's account (application status, license status, account history, recent transactions, etc.) online for the customer to access / view.</t>
  </si>
  <si>
    <t>The system shall provide password management (e.g., issue temporary passwords, change passwords) for external customer accounts.</t>
  </si>
  <si>
    <t>The system shall provide the reason(s) for denial of the creation of the account, and provide detailed information for the applicant to resolve the issue (e.g., Duplicate account already exists. Did you forget your password?).</t>
  </si>
  <si>
    <t>Update &amp; Change License Holder Details</t>
  </si>
  <si>
    <t>The system shall require the user to pay any new or updated liabilities based on the license / permit information changes made through the online portal.</t>
  </si>
  <si>
    <t>Track Debtor Status</t>
  </si>
  <si>
    <t>The system shall allow users with authorized permissions (i.e. Wholesalers) to report a license holder as owing a debt.</t>
  </si>
  <si>
    <t>The system shall allow NLCC staff to manually enter debtor information for any licensee, whether owing or having paid a debt.</t>
  </si>
  <si>
    <t>The system shall document debtor status by license and link to any associated business, individual, location etc.</t>
  </si>
  <si>
    <t>The system shall allow NLCC staff to manually override debtor status.</t>
  </si>
  <si>
    <t>The system shall automatically flag all individuals associated with a license that has debts and prevent further application submission for those individuals.</t>
  </si>
  <si>
    <t>The system shall allow users with authorized permissions (i.e. Wholesalers) to report a license holder as having paid a debt.</t>
  </si>
  <si>
    <t>Send Notifications / Reminders</t>
  </si>
  <si>
    <t>The system shall be able to send out one notification multiple ways (e.g., both email and mail).</t>
  </si>
  <si>
    <t>The system shall be able to send text / SMS notification to customers.</t>
  </si>
  <si>
    <t>The system shall have the ability to send out mass emails according to business rules.</t>
  </si>
  <si>
    <t>The system shall support the batch generation of notifications for printing and mailing.</t>
  </si>
  <si>
    <t>The system shall be able to track the date and time notifications were sent from the system (email, mailings, faxes, etc.) automatically.</t>
  </si>
  <si>
    <t>The system shall be able to resend notifications.</t>
  </si>
  <si>
    <t>The system shall be able to track how many times a notification was sent or resent.</t>
  </si>
  <si>
    <t>The system shall support transmittal of any fee-related information for large batch notification generation and/ or mailing (e.g., batch generation of invoice notices).</t>
  </si>
  <si>
    <t>The system shall preserve a copy of the notification(s) generated from the system (email, letters, forms, etc.) and associate it with the relevant record(s).</t>
  </si>
  <si>
    <t>The system shall support configurable email notifications that are triggered according to configurable business rules.</t>
  </si>
  <si>
    <t>The system shall support configurable text message notifications that are triggered according to configurable business rules (i.e., investigations or Application Review Activity).</t>
  </si>
  <si>
    <t>The system shall support the capability to flag a license, business or user account (manually or automatically according to business rules), and send notifications to identified Agency Staff alerting them when an application has been submitted for review.</t>
  </si>
  <si>
    <t>The system shall provide configurable escalation capabilities (e.g., if a workflow task's duration has exceeded a predefined threshold, the system will execute a predefined action, such as generation of a Review Task for a Supervisor).</t>
  </si>
  <si>
    <t>Receive Communication</t>
  </si>
  <si>
    <t>The system shall allow internal users to identify an alternate user to be notified when the user is out of office.</t>
  </si>
  <si>
    <t>The system shall allow staff to indicate the method(s) of communication (e.g., email, batch mailing, user selected preference, etc.).</t>
  </si>
  <si>
    <t>The system shall provided configurable alerts based on locations, and number and type of licenses for each location.</t>
  </si>
  <si>
    <t>The system shall be able to record electronic notification received from the customer.</t>
  </si>
  <si>
    <t>The system shall preserve a record of paper notification from a customer along with a copy of the communication for example a letter.</t>
  </si>
  <si>
    <t>The system shall allow staff to manually record notifications received from a customer (e.g., phone call, mail, email).</t>
  </si>
  <si>
    <t>The system shall be able to track the date of all mail received for customer records (e.g., application received date, renewal payment received).</t>
  </si>
  <si>
    <t>The system shall be able to track returned mail including the date/time it was returned, reason identified as why it was undeliverable, etc.</t>
  </si>
  <si>
    <t>Maintain Active License / Permit Roster</t>
  </si>
  <si>
    <t>The system shall automatically update the active license / permit database as changes to licenses occur and are registered in the system.</t>
  </si>
  <si>
    <t>The system shall be able to track the Company associated with a license / permit.</t>
  </si>
  <si>
    <t>The system shall be able to track licenses / permits tied to the same License Holder.</t>
  </si>
  <si>
    <t>The system shall be able to track licenses / permits for multiple locations tied to the same License Holder.</t>
  </si>
  <si>
    <t>D</t>
  </si>
  <si>
    <t>License Holder Reporting</t>
  </si>
  <si>
    <t>Submit License Holder Report</t>
  </si>
  <si>
    <t>The system shall allow authorized users to submit reports as required by business rules.</t>
  </si>
  <si>
    <t>The system shall capture the date / time a report was submitted.</t>
  </si>
  <si>
    <t>The system shall capture reporting history by license holder and license.</t>
  </si>
  <si>
    <t>The system shall automatically validate the report information provided according to business rules.</t>
  </si>
  <si>
    <t>The system shall perform automatic gallon calculations for reported non-gallon quanities.</t>
  </si>
  <si>
    <t>The system shall capture reported information in a format that allows for easy search and export.</t>
  </si>
  <si>
    <t>The system shall allow NLCC staff to manually upload reports received by mail or email.</t>
  </si>
  <si>
    <t>The system shall leverage an online wizard to walk authorized users through the reporting process, by license type.</t>
  </si>
  <si>
    <t>License Holder Monthly Reporting</t>
  </si>
  <si>
    <t>The system shall allow authorized users to upload shipping reports, transfer reports, etc. as required by license type.</t>
  </si>
  <si>
    <t>Excise Reporting</t>
  </si>
  <si>
    <t>The system shall allow authorized users to submit excise reports on the online portal according to defined business roles.</t>
  </si>
  <si>
    <t>The system shall document approval / denial decisions by NLCC staff in a template for distribution to associated parties.</t>
  </si>
  <si>
    <t>The system shall allow NLCC users to modify brand registrations as active wholesalers change and / or labels become inactive.</t>
  </si>
  <si>
    <t>The system shall allow authorized users to submit label registrations according to NLCC business rules.</t>
  </si>
  <si>
    <t>Verify Reports</t>
  </si>
  <si>
    <t xml:space="preserve">The system shall automatically assess excise taxes based on unit fees (i.e. $3/gallon). </t>
  </si>
  <si>
    <t>The system shall allow NLCC staff to modify the fee schedule for excise taxes.</t>
  </si>
  <si>
    <t>The system shall automatically verify that inventory reports align month over month (i.e. ending inventory for Month 1 matches beginning inventory for Month 2).</t>
  </si>
  <si>
    <t>The system shall automatically flag inventory reporting inconsistencies for additional review.</t>
  </si>
  <si>
    <t>The system shall have the ability to reconcile wholesaler reports to shippers reports.</t>
  </si>
  <si>
    <t>Maintain Reporting History</t>
  </si>
  <si>
    <t>The system shall document all submitted reports by license / license holder to maintain a reporting history.</t>
  </si>
  <si>
    <t>Submit Amended Report</t>
  </si>
  <si>
    <t>The system shall save all versions of submitted reports.</t>
  </si>
  <si>
    <t>E</t>
  </si>
  <si>
    <t>Trigger Audit</t>
  </si>
  <si>
    <t>The system shall systematically identify candidates for audits based on any configurable parameter in the system, such as business rules, record changes, date of last audit, geographic location, and other configurable audit indicators.</t>
  </si>
  <si>
    <t xml:space="preserve">The system shall have the capability to identify candidates for audit based on a random selection / search. </t>
  </si>
  <si>
    <t>The system shall allow NLCC reporting staff to refer a license for audit due to an identified reporting inconsistency.</t>
  </si>
  <si>
    <t>The system shall allow NLCC staff to trigger an audit as a result of a complaint submitted.</t>
  </si>
  <si>
    <t xml:space="preserve">The system shall allow an Audit Manager to save a set of search criteria to be able to rerun that search in the future. </t>
  </si>
  <si>
    <t>Assign Audit</t>
  </si>
  <si>
    <t>The system shall allow the assignment of an auditor to an audit.</t>
  </si>
  <si>
    <t>The system shall support assignment of audits to more that one auditor.</t>
  </si>
  <si>
    <t>The system shall allow viewing of all audit selection parameters such as license fees, prior audit findings, prior auditor, general license info to make managerial decision.</t>
  </si>
  <si>
    <t>The system shall be capable of suggesting auditors for assignment to audits based on a variety of configurable factors such as availability, workload, rotation, or skill set / specialty.</t>
  </si>
  <si>
    <t>The system shall display an audit assignment in the auditor's work queue for processing once the assignment step has been completed.</t>
  </si>
  <si>
    <t>The system shall send any calendar items, workflow steps, and notifications/reminders to the assigned auditor for that audit.</t>
  </si>
  <si>
    <t>The system shall track the assignment status of an audit.</t>
  </si>
  <si>
    <t>The system shall support reassignment of audits.</t>
  </si>
  <si>
    <t>The system shall provide a separate audit module from which auditors to work from and conduct all audit-related activities.</t>
  </si>
  <si>
    <t>Conduct Pre-Audit Meeting</t>
  </si>
  <si>
    <t>The system shall allow staff to capture information about the meeting (date/ time held, meeting notes, attendees, etc.) using a pre-configured template.</t>
  </si>
  <si>
    <t>The system shall be able to associate any documents that were presented at the meeting with the audit record.</t>
  </si>
  <si>
    <t>Conduct Audit</t>
  </si>
  <si>
    <t>The system shall have a dedicated audit module to allow authorized users to perform all audit functionality.</t>
  </si>
  <si>
    <t>The system shall allow auditors to record notes on an audit.</t>
  </si>
  <si>
    <t>The system shall allow license holders to upload documents requested as part of the audit through the Online Portal.</t>
  </si>
  <si>
    <t>The system shall allow auditors to add licenses to update and create standard documents related to the licenses under audit.</t>
  </si>
  <si>
    <t>The system shall allow the auditor to modify the audit period (e.g., "audit to" and "audit from" dates).</t>
  </si>
  <si>
    <t>The system shall enforce proper security such as user permissions.</t>
  </si>
  <si>
    <t>The system shall allow modification of an in-process audit to expand the scope of the audit to include other related locations or licenses.</t>
  </si>
  <si>
    <t>The system shall automatically track the days count over the time that the audit was conducted based on system transactions to track progress.</t>
  </si>
  <si>
    <t xml:space="preserve">The system shall require (according to configurable business rules) designated document types to be provided and/or completed by audit type. </t>
  </si>
  <si>
    <t>The system shall track and enforce due dates for the audit and provide relevant notifications and alerts based on the due dates.</t>
  </si>
  <si>
    <t>The system shall support the creation of configurable notices by the auditor, along with capturing detailed supporting information, that become associated with the license/business record being audited.</t>
  </si>
  <si>
    <t>The system shall trigger supervisor review(s) of audits in progress or completed after a configurable time period such as standard review days.</t>
  </si>
  <si>
    <t>The system shall allow supervisor(s) to make comments or updates to an audit record in the system.</t>
  </si>
  <si>
    <t>The system shall allow auditors to capture the result and status of an audit triggered by workflow actions (e.g., ready for Supervisor review, closed, etc.).</t>
  </si>
  <si>
    <t>The systems shall allow the auditor to modify an audit, expand an audit, add additional locations, change dates and time periods accordingly.</t>
  </si>
  <si>
    <t xml:space="preserve">The system shall allow the auditor to capture data in an offline mode when the Auditor does not have internet connectivity. </t>
  </si>
  <si>
    <t xml:space="preserve">The system shall check for updates from the auditor and send a reminder to sync. </t>
  </si>
  <si>
    <t>The system shall allow audit documents to be uploaded, viewed, and downloaded.</t>
  </si>
  <si>
    <t>Document Audit Results</t>
  </si>
  <si>
    <t>The system shall allow users to manually upload audit documents to the audit record.</t>
  </si>
  <si>
    <t>The system shall provide auditors access to previous audit results for download.</t>
  </si>
  <si>
    <t>The system shall track versioning of audit narratives.</t>
  </si>
  <si>
    <t>The system shall make available historical versions of Audit Narratives.</t>
  </si>
  <si>
    <t xml:space="preserve">The system shall allow the auditor to manually select to publish the Audit Narrative when they regain connectivity. </t>
  </si>
  <si>
    <t>Perform Onsite Meeting</t>
  </si>
  <si>
    <t>Perform Onsite Visit</t>
  </si>
  <si>
    <t>The system shall allow the user to record notes of the onsite meeting for the audit.</t>
  </si>
  <si>
    <t>The system shall allow the user to provide a final result or status of the onsite meeting.</t>
  </si>
  <si>
    <t xml:space="preserve">The system shall allow the user to leverage a mobile device to conduct and provide results of the onsite meeting. </t>
  </si>
  <si>
    <t>Assess Tax</t>
  </si>
  <si>
    <t>Close Audit &amp; Enforce Audit Outcome</t>
  </si>
  <si>
    <t>The system shall allow NLCC staff to assess additional taxes due to the results of the audit associated with the license/business record being audited.</t>
  </si>
  <si>
    <t>The system shall allow a supervisor to approve additional taxes assessed as a result of an audit.</t>
  </si>
  <si>
    <t>The system shall assess any additional taxes owed based on the audit outcome (i.e. discovery of under reported quantities that require levy of additional taxes).</t>
  </si>
  <si>
    <t>The system shall allow additional fees to be added to the record based on non or late payment of additional taxes identified in the audit.</t>
  </si>
  <si>
    <t>The system shall initiate the collections process if additional taxes identified in the audit are not paid within a configurable timeframe.</t>
  </si>
  <si>
    <t>Manage Audit &amp; Outcome</t>
  </si>
  <si>
    <t>The system shall allow authorized users to close an audit once all audit activities have been completed.</t>
  </si>
  <si>
    <t>The system shall allow NLCC staff to document audit results in an Audit Narrative template.</t>
  </si>
  <si>
    <t>The system shall record and collect quantitative data to enable calculations.</t>
  </si>
  <si>
    <t>The system shall track any added fees or taxes that have been added to the license record when the audit is completed until they are resolved (e.g., additional taxes are paid)</t>
  </si>
  <si>
    <t>The system shall provide generated workflow-driven alerts/notifications for example to the assigned staff and auditee regarding the closure and outcome of the audit (i.e. Audit Conclusion Letter).</t>
  </si>
  <si>
    <t>The system shall track when audit results are appealed, when requests are manually recorded by staff.</t>
  </si>
  <si>
    <t>F</t>
  </si>
  <si>
    <t>Submit Complaint</t>
  </si>
  <si>
    <t>The system shall have the ability to intake complaints online.</t>
  </si>
  <si>
    <t>The system shall have the capability to intake detailed complaint information (e.g., complainant, violator, location, etc.) in a structured format, including but not limited to: complaint type, complaint information, violator information, violation type(s), comments (i.e., text box), method of submission (e.g., online, phone, walk-in).</t>
  </si>
  <si>
    <t>The system shall have the ability to allow anonymous complaints that do not record complainant information.</t>
  </si>
  <si>
    <t>The system shall have the ability for the public to upload images/ pictures/ other data or import a Word/ text/ PDF document, when originating a complaint.</t>
  </si>
  <si>
    <t>The system shall have the ability to track delegation of complaint/enforcement action to other external agencies</t>
  </si>
  <si>
    <t>The system shall be able to capture any referral of a complaint to another agency who is authorized to handle that violation type.</t>
  </si>
  <si>
    <t>The system shall allow a user to consolidate or link multiple complaints into one case file.</t>
  </si>
  <si>
    <t>The system shall have the ability to automatically update complaint disposition with workflow tasks (e.g., assigned for investigation)</t>
  </si>
  <si>
    <t>The system shall have the ability to view history of licenses, permits, clearances, conditions, etc. associated with a complaint record or address of the complaint.</t>
  </si>
  <si>
    <t>The system shall have the ability to view complaint history by project, violator, property, or owner.</t>
  </si>
  <si>
    <t>Issue Administrative Citation</t>
  </si>
  <si>
    <t>The system shall have the ability to submit citation or violation related to investigation, which may trigger associated workflow tasks.</t>
  </si>
  <si>
    <t>The system shall have the ability to automatically revoke or temporarily suspend licenses based on investigation results, or supervisor review, based on business rules.</t>
  </si>
  <si>
    <t>The system shall have the capability to associate violations with customers (e.g., license holder).</t>
  </si>
  <si>
    <t>The system shall have the capability to display authorized violation information to the customer via the online portal.</t>
  </si>
  <si>
    <t>The system shall have the capability to capture notes and comments in the system related to a violation.</t>
  </si>
  <si>
    <t>The system shall have the ability to route violation notices for approval (e.g., Supervisor approval).</t>
  </si>
  <si>
    <t>The system shall be able to generate a list of enforcement documents that must be served on a particular day according to business rules.</t>
  </si>
  <si>
    <t>The system shall have the ability to issue and print violation and other documentation on-site.</t>
  </si>
  <si>
    <t>The system shall be able to track violations that the owner fails to comply or correct, and reroute the information to appropriate department or designated personnel to take further action.</t>
  </si>
  <si>
    <t>Create Violation Report</t>
  </si>
  <si>
    <t>Report Enforcement Activity</t>
  </si>
  <si>
    <t>The system shall have the ability to issue and print investigation documentation (i.e., investigation report, violation notification).</t>
  </si>
  <si>
    <t>The system shall have the ability to generate an investigation report from a customizable template(s).</t>
  </si>
  <si>
    <t>The system shall have the ability to apply investigation results to multiple investigations (e.g., select multiple pre-license onsite visit investigations in the system and indicate a result of "passed").</t>
  </si>
  <si>
    <t>The system shall have the ability to generate a new violation record in the system manually by Agency personnel.</t>
  </si>
  <si>
    <t>The system shall have the capability to pre-populate a violation document with preexisting information from the System (e.g., investigation location and address, customer information).</t>
  </si>
  <si>
    <t>The system shall have the ability to associate violations with existing complaints.</t>
  </si>
  <si>
    <t>The system shall have the ability to link a violation report to one or more primary / secondary license numbers.</t>
  </si>
  <si>
    <t>The system shall have the capability to associate violations with existing investigations and investigation reports.</t>
  </si>
  <si>
    <t>The system shall have the ability to link sections of code to a violation.</t>
  </si>
  <si>
    <t>The system shall have the capability to pre-populate a violation with relevant dates (e.g., summons date) via a smart calendaring feature.</t>
  </si>
  <si>
    <t>The system shall have the ability to configure and select standard violation types.</t>
  </si>
  <si>
    <t>The system shall have the ability to print all, individual, or select violations for mailing.</t>
  </si>
  <si>
    <t>The system shall support the automated generation of a case file report that can pull the required information from the System and compile it into a report that can be exported and distributed from the System.</t>
  </si>
  <si>
    <t>The system shall provide a structured template for Enforcement Staff to perform research and enter information about the violation into the system (e.g., information on location, address, tax ID, parcel address, cross streets, location on a map etc.; property ownership information; complaint history for the property and/or property owner).</t>
  </si>
  <si>
    <t>The system shall support Enforcement Staff in executing queries in the System and generating any reports necessary to support creation of the case file.</t>
  </si>
  <si>
    <t>Impose Penalty</t>
  </si>
  <si>
    <t>Implement Disciplinary Action</t>
  </si>
  <si>
    <t>The system shall allow NLCC staff to suspend a license as a result of an investigation.</t>
  </si>
  <si>
    <t>The system shall have the capability to associate violation types with standard fines, fees, and penalties.</t>
  </si>
  <si>
    <t>The system shall have the ability to track information related to the appeal or legal action of a violation (from a complaint or investigation).</t>
  </si>
  <si>
    <t>Enforcement Reporting</t>
  </si>
  <si>
    <t>The system shall document enforcement actions taken by license, business, and/or licensee.</t>
  </si>
  <si>
    <t>The system shall allow users to search enforcement actions, filtered for a given time period by license, business, and/or licensee.</t>
  </si>
  <si>
    <t>Investigate Potential Violation</t>
  </si>
  <si>
    <t>The system shall have the ability to access, view, and edit documents and files (assuming mobile software compatibility) associated to investigation records on mobile units.</t>
  </si>
  <si>
    <t>The system shall support the ability to dictate investigation results into a device (e.g., iPhone) that then converts the voice record into text in the System.</t>
  </si>
  <si>
    <t>The system shall provide the ability for "retries" of data transmission should connection be lost.</t>
  </si>
  <si>
    <t>The system shall provide an ability to transmit data in a bidirectional fashion from the field based on predefined intervals.</t>
  </si>
  <si>
    <t>The system shall automatically transmit investigation results and other updates from the mobile device to the system.</t>
  </si>
  <si>
    <t>The system shall have the ability to initiate enforcement actions in the field with mobile units (e.g., revoke license, violation, etc.).</t>
  </si>
  <si>
    <t>The system shall have the ability to allow a customer to sign a document using electronic signature via the mobile device out in the field for example a notice or citation.</t>
  </si>
  <si>
    <t>G</t>
  </si>
  <si>
    <t>Trigger Hearing</t>
  </si>
  <si>
    <t>The system shall allow NLCC staff to manually trigger a hearing based on business rules for audit outcomes and/or enforcement actions.</t>
  </si>
  <si>
    <t>The system shall manage multiple hearing types that are each associated with unique workflow and business rules.</t>
  </si>
  <si>
    <t>The system shall support hearing types that support an administrative review that occurs within a department.</t>
  </si>
  <si>
    <t>The system shall support hearing types that involve one or more reviewers who make a determination (e.g., Hearing Officer, etc.).</t>
  </si>
  <si>
    <t>Schedule Hearing</t>
  </si>
  <si>
    <t>The system shall have the ability to present hearings information in a graphical, real-time "dashboard" display for supervisor review (e.g., a view of all the events scheduled for a particular day on a hearing calendar).</t>
  </si>
  <si>
    <t>The system shall support Hearing Calendars that include a review before a particular governing body that oversees the issue (e.g., NLCC).</t>
  </si>
  <si>
    <t>The system shall have the capability to configure Hearing Types for a hearing calendar.</t>
  </si>
  <si>
    <t>The system shall have the ability to schedule a hearing date manually.</t>
  </si>
  <si>
    <t>The system shall have the ability to schedule a hearing date automatically according to business rules (e.g., next available date).</t>
  </si>
  <si>
    <t>The system shall have the ability to re-schedule an event on a hearing calendar.</t>
  </si>
  <si>
    <t>The system shall have the ability to cancel an event on a hearing calendar.</t>
  </si>
  <si>
    <t>The system shall allow NLCC Staff (who have the appropriate security privileges) to override hearing/meeting calendar settings and manually assign an application to a hearing/meeting date.</t>
  </si>
  <si>
    <t>The system shall have the ability to manually enter hearing attendee information for a hearing / hearing event.</t>
  </si>
  <si>
    <t>The system shall have the ability to select attendees for a hearing event from contacts already entered into the system (e.g., contacts already associated with a application, licenses, permit, case or other record type related to the hearing).</t>
  </si>
  <si>
    <t>The system shall be able to support enforcing any Agency policies regarding timelines of when an application must be reviewed before the commission (e.g., due date for a hearing).</t>
  </si>
  <si>
    <t>The system shall support taking into account any staff recommendations regarding hearing date assignment captured in the System as part of an internal note when manually or automatically scheduling a hearing.</t>
  </si>
  <si>
    <t>The system shall have the capability to automatically notify attendees (including internal staff) with updates related to the workflow of the hearing  (e.g., scheduled dates, due date, outcome of hearing, changes to the hearing).</t>
  </si>
  <si>
    <t>The system shall be able to support configurable business rules that govern the assignment of particular types of issues to be assigned to a hearing agenda (e.g., only certain issues can go to a Hearing Officer or NLCC agenda).</t>
  </si>
  <si>
    <t>The system shall maintain a list of the assigned members of the governing body responsible for issuing a decision (e.g., the Commission).</t>
  </si>
  <si>
    <t>The system shall maintain the contact information for the members of the governing body to facilitate the distribution of documentation, calendar invitations, and other data relevant to the hearing.</t>
  </si>
  <si>
    <t>The system shall allow for changes to hearing dates to be incorporated into Hearing/Meeting Calendar available for public/customer view.</t>
  </si>
  <si>
    <t>Send Show Cause Letter</t>
  </si>
  <si>
    <t>Conduct Hearing</t>
  </si>
  <si>
    <t>The system shall support generating the hearing package type required for a hearing, that includes information that can be exported from the system including investigation notes, supporting attachments (photographs), and agent's recommendation.</t>
  </si>
  <si>
    <t>Prepare of Hearing</t>
  </si>
  <si>
    <t xml:space="preserve">The system shall be able to provide a checklist for staff to reference to ensure that all pre-hearing tasks have been completed prior to a hearing occurring. </t>
  </si>
  <si>
    <t>Capture Result of Hearing</t>
  </si>
  <si>
    <t>The system shall facilitate a structured method to record the hearing outcome including facilitating reporting official results to comply with open meeting laws.</t>
  </si>
  <si>
    <t>The system shall capture the disposition of the hearing (approved, denied, etc.).</t>
  </si>
  <si>
    <t>The system shall have the ability to capture any outstanding actions and associated due dates that must be fulfilled as a result of the hearing.</t>
  </si>
  <si>
    <t>The system shall have the ability to capture any fees charged as a result of the hearing.</t>
  </si>
  <si>
    <t>The system shall have the ability to capture any Disciplinary Actions (e.g., suspension/revocation of a license) as a result of the hearing.</t>
  </si>
  <si>
    <t>The system shall provide a structured method for Hearing Staff to record the hearing outcome, including but not limited to the elements below:</t>
  </si>
  <si>
    <t>Comments/concerns raised during the course of the hearing.</t>
  </si>
  <si>
    <t>List of attendees.</t>
  </si>
  <si>
    <t>Governing Body members responsible for the hearing and individual recommendations/votes, if applicable.</t>
  </si>
  <si>
    <t>Track Appeal</t>
  </si>
  <si>
    <t>The system shall support the association and enforcement of any conditions or stipulations that are applied to an application record, license record, person record, location record, etc. as a result of the hearing (examples below).</t>
  </si>
  <si>
    <t>Reversal of Violation or Citation</t>
  </si>
  <si>
    <t xml:space="preserve">Appealed </t>
  </si>
  <si>
    <t>The system shall be able to track and enforce hearing outcomes through workflow and license conditions that are implemented in the System (e.g., not limited to outcomes or conditions recorded at the application record level).</t>
  </si>
  <si>
    <t>The system shall support appeals processes and related workflow.</t>
  </si>
  <si>
    <t>Governing authority currently handling the appeal (district court).</t>
  </si>
  <si>
    <t>Staff time and activity related to supporting the appeals process.</t>
  </si>
  <si>
    <t>Documentation created by Staff to support the appeals process.</t>
  </si>
  <si>
    <t>Outcome of the secondary appeal.</t>
  </si>
  <si>
    <t>The system shall support the consolidation of requests into a report that are typically requested as part of cases to be heard before a court of law.</t>
  </si>
  <si>
    <t>The system shall be able to capture/track if an applicant appeals the result of a hearing (e.g., request submitted through online portal) and automatically kick off related workflow.</t>
  </si>
  <si>
    <t>The system shall be able to track and enforce post-hearing outcomes, such as further litigation and/or elevation to higher legal proceedings.</t>
  </si>
  <si>
    <t>The system shall track the outcome of the appeals processes, any impact the outcome has on an application or license, and any Agency Staff activity that occurs to support the appeal.</t>
  </si>
  <si>
    <t>The system shall track and manage the appeals process and record relevant actions and outcomes, as well as communications and other artifacts, in the System.</t>
  </si>
  <si>
    <t>The system shall maintain an appeal calendar for any appeals that need to be supported and scheduled by Agency staff.</t>
  </si>
  <si>
    <t>H</t>
  </si>
  <si>
    <t>Verify Training</t>
  </si>
  <si>
    <t>Verify Training &amp; Issue Certificate</t>
  </si>
  <si>
    <t xml:space="preserve">The system shall allow users to upload training documentation for NLCC review. </t>
  </si>
  <si>
    <t>The system shall collect user information for issuance of training certifications (email, address, phone number, etc.)</t>
  </si>
  <si>
    <t>The system shall notify NLCC staff when training documentation is submitted to trigger review.</t>
  </si>
  <si>
    <t>The system shall allow NLCC staff to create a record of training activity, linked to an associated license number.</t>
  </si>
  <si>
    <t>Mandate Training</t>
  </si>
  <si>
    <t>The system shall allow NLCC staff to mandate training by license number.</t>
  </si>
  <si>
    <t>Issue Certificate</t>
  </si>
  <si>
    <t>Maintain Training History</t>
  </si>
  <si>
    <t>The system shall maintain a repository of training certificates, linked to appropriate license numbers and searchable by name.</t>
  </si>
  <si>
    <t>Public Education / Outreach / Virtual Learning</t>
  </si>
  <si>
    <t xml:space="preserve">Maintain Online Repository of Education Materials </t>
  </si>
  <si>
    <t>The system shall allow approved NLCC users to publish information to the Customer Portal such as policies, webinars, procedures, news, notifications (i.e., Notification Letters) and other information.</t>
  </si>
  <si>
    <t>I</t>
  </si>
  <si>
    <t>Submit Payment</t>
  </si>
  <si>
    <t>The system shall have the capability to manage fee types (e.g., renewal fees, permit fees) in the system with configurable workflow and business rules for processing.  Examples are below:</t>
  </si>
  <si>
    <t>Rules to generate the fee</t>
  </si>
  <si>
    <t>Specify if the fee is refundable, eligible to be waived, or voided</t>
  </si>
  <si>
    <t>Ability to apply a surcharge (e.g., additional fees, returned check fee, etc.).</t>
  </si>
  <si>
    <t>General Ledger Account Number, Cost Center, and Fund Number associated with the fee</t>
  </si>
  <si>
    <t>Effective Date</t>
  </si>
  <si>
    <t>Expiration Date</t>
  </si>
  <si>
    <t>Posting Date</t>
  </si>
  <si>
    <t>The system shall allow a System Administrator to easily maintain fees and distributions through a user interface in the system that does not require in depth technical knowledge to configure.</t>
  </si>
  <si>
    <t>The system shall maintain detailed business rules for fees that are configurable, including but not limited to the following: Description, Department, Amount, History, Distribution Information, Type, Calculation Rules, Active / Expiration Dates.</t>
  </si>
  <si>
    <t>The system shall be able to capture fee information in the system for a particular fee charged to the record, including but not limited to: Amount, Description, Date, Code/Type, Status.</t>
  </si>
  <si>
    <t>The system shall be able to automatically assess and charge a fee to a record according to business rules configured in the system.</t>
  </si>
  <si>
    <t>The system shall have the ability to trigger the addition of fees by license or permit type.</t>
  </si>
  <si>
    <t>The system shall have the ability to pro-rate fees for example based on license category.</t>
  </si>
  <si>
    <t>The system shall have the ability to calculate late fees and notify applicant according to collection timeframe.</t>
  </si>
  <si>
    <t>The system shall have the ability to associate outstanding payments with a user account, including business accounts and multiple associated individual accounts and by license hierarchy (i.e. primary vs. secondary licenses).</t>
  </si>
  <si>
    <t>The system shall allow for a payment(s) to be voided according to business rules and user permissions (i.e., same day).</t>
  </si>
  <si>
    <t>The system shall allow for a fee(s) to be waived according to business rules and user permissions.</t>
  </si>
  <si>
    <t>The system shall allow for a fee(s) to be pro-rated according to business rules and user permissions.</t>
  </si>
  <si>
    <t>The system shall apply fees based on unique licenses, license changes, or license type.</t>
  </si>
  <si>
    <t>The system shall have the ability to track penalty and interest schedules, for example based on payment data or when the license was created /added to the shopping cart.</t>
  </si>
  <si>
    <t>The System shall allow fees to be charged and collected at various points in the workflow process according to pre-defined business rules for a transaction or license/permit type.</t>
  </si>
  <si>
    <t>The System shall support periodic invoicing and payment of invoices within the system.</t>
  </si>
  <si>
    <t xml:space="preserve">The system shall have the ability to search for the invoice using associated fees, address, payment type, date amount and customer name if the customer does not have an invoice. </t>
  </si>
  <si>
    <t>The system shall display via the portal any outstanding payments due associated with the user account by project (i.e., multiple  licenses for one user), permit and by license hierarchy (i.e. primary vs. secondary licenses)</t>
  </si>
  <si>
    <t>The system shall have the ability to itemize outstanding payments associated with permit, applicant and by license hierarchy (i.e. primary vs. secondary licenses).</t>
  </si>
  <si>
    <t>The system shall have the ability to indicate applicant will pay in person or via mail in lieu of online payment (i.e., allow an applicant to submit an application without paying at that time).</t>
  </si>
  <si>
    <t>The system shall provide a list of all fees currently due with the online application prior to submission.</t>
  </si>
  <si>
    <t xml:space="preserve">The system shall allow the Customer to review and confirm the transaction prior to submitting for processing. </t>
  </si>
  <si>
    <t xml:space="preserve">The system shall alert the Customer if the online payment transaction is unsuccessful. </t>
  </si>
  <si>
    <t>The system shall be able to collect payment online for any outstanding fee associated with the user's account that may not be associated with an application (e.g., violations fees, hearing fees, etc.).</t>
  </si>
  <si>
    <t>Manage Cash &amp; Checks</t>
  </si>
  <si>
    <t>The system shall be able to track transactions made by a particular cashier by date and time.</t>
  </si>
  <si>
    <t>The system shall allow a cashier to log in and out of the cashiering module (e.g., lunch break, end of day).</t>
  </si>
  <si>
    <t>The system shall allow a cashier to check in a cash drawer and record a starting cash balance to be able to reconcile the ending cash balance at the end of the day.</t>
  </si>
  <si>
    <t>The system shall allow a cashier to review the recorded amount of actual cash collected for the day, make authorized changes and if there is a discrepancy between the expected cash balance and counted cash balance, have the capability to notify a Supervisor.</t>
  </si>
  <si>
    <t>The system shall allow cashier to prepare a batch for cash deposit.</t>
  </si>
  <si>
    <t xml:space="preserve">Accept Payment </t>
  </si>
  <si>
    <t>The system shall have the ability to collect payment manually by staff (e.g., cash, checks, e-checks, debit cards, cashier's check).</t>
  </si>
  <si>
    <t>The system shall support the intake of cash payment by staff.</t>
  </si>
  <si>
    <t>The system shall support payment online or processed by staff via Electronic Check or ACH based on the business rules.</t>
  </si>
  <si>
    <t>The system shall have the capability to indicate a check has been returned by the bank and subsequently support the NSF collections process.</t>
  </si>
  <si>
    <t>The system shall have the capability for personnel to view and sort list of returned checks.</t>
  </si>
  <si>
    <t>The system shall have the capability to track accumulation of payment issues for a location, license, or user and apply any pre-defined business rules for future payment transactions.</t>
  </si>
  <si>
    <t>The system shall have the capability for personnel to remove a returned check from the list according to business rules.</t>
  </si>
  <si>
    <t>The system shall have the ability to pay multiple fees/charges, across multiple applications or licenses, in one transaction online (i.e., shopping cart functionality).</t>
  </si>
  <si>
    <t>The system shall allow payment for multiple fees on a single license or permit.</t>
  </si>
  <si>
    <t xml:space="preserve">The system shall allow a user to pay for transactions across multiple licenses associated with their account across multiple locations. </t>
  </si>
  <si>
    <t>The system shall have the ability to provide unique receipt/transaction number.</t>
  </si>
  <si>
    <t>The system shall allow for a transaction or whole payment(s) to be voided according to business rules and user permissions (e.g., same day).</t>
  </si>
  <si>
    <t>The system shall allow for specific fee(s) to be voided within a transaction or payment according to business rules and user permissions (e.g., same day).</t>
  </si>
  <si>
    <t>The system shall allow for fee(s) to be waived according to business rules and user permissions.</t>
  </si>
  <si>
    <t>The system shall allow for overlap of fee schedules.</t>
  </si>
  <si>
    <t>Manage Customer Financial Account</t>
  </si>
  <si>
    <t>The system shall have the ability to capture payment history information that is displayable to all authorized users (not just limited to a cashier), including but not limited to: Payer Information, Payment Method, Date &amp; Time of Payment, Total Amount received per service component (i.e., permit), Itemized Fees paid, Tender Type, Related Record ID (application number, permit number, etc.), Related Invoice information.</t>
  </si>
  <si>
    <t>The system shall support the assessment, tracking, and processing of all financial-related information and transactions associated with a record in the system.</t>
  </si>
  <si>
    <t>The system shall support the tracking of collection based on aging liabilities for example, 30, 60 or 90 days late.</t>
  </si>
  <si>
    <t>The system shall be able to automatically create collection cases to follow up on collections based on configurable parameters.</t>
  </si>
  <si>
    <t>The system shall allow manual creation of collection cases to follow up on collections based on configurable parameters.</t>
  </si>
  <si>
    <t>The system shall provide a comprehensive view of all financial activity that has taken place on a record, at the user, project, and/or application level.</t>
  </si>
  <si>
    <t>The system shall have the ability to generate receipts based on payments.</t>
  </si>
  <si>
    <t>The system shall provide a configurable template to capture relevant application/project information on the receipt (e.g., fee type, transaction date, method of payment, application/project/permit/license number, etc.).</t>
  </si>
  <si>
    <t>The system shall store the receipt with the application as an original document that is available for future retrieval and audit purposes.</t>
  </si>
  <si>
    <t>The system shall have the capability to generate a receipt of payment that the applicant can print or download from the online portal.</t>
  </si>
  <si>
    <t>The system shall provide information account history information to the online portal user (i.e. payments made, debts owed) on the transaction performed with NLCC.</t>
  </si>
  <si>
    <t>The system shall allow a user to view the history of all past financial transactions associated with the account via the online portal.</t>
  </si>
  <si>
    <t>The system shall allow authorized users to view all detailed history and information related to all financial transactions with the Agency, past and present, and on an ongoing basis.</t>
  </si>
  <si>
    <t>J</t>
  </si>
  <si>
    <t>Manage Staff Workload &amp; Performance</t>
  </si>
  <si>
    <t>View Staff Workload Dashboard</t>
  </si>
  <si>
    <t>The system shall allow a Supervisor to view all staff previously assigned to an application.</t>
  </si>
  <si>
    <t>The system shall support the automatic assignment of a workflow task to one or more users according to business rules and other factors (e.g., employee skill sets, availability, location/ districts).</t>
  </si>
  <si>
    <t>The system shall support multiple tiers of assignment of reviews (e.g., an application is first assigned to one individual who then forwards the application to others in that reviewing group to review).</t>
  </si>
  <si>
    <t>The system shall support reassignment of a workflow task from one user to another according to business rules.</t>
  </si>
  <si>
    <t>The system shall support the bulk reassignment of workflow tasks from one user to another according to business rules.</t>
  </si>
  <si>
    <t>The system shall be able to capture the reason for reassignment.</t>
  </si>
  <si>
    <t>The system shall have dashboards configurable by user role.</t>
  </si>
  <si>
    <t>The system shall provide configurable "executive" dashboards that provide the necessary, real-time information to support workload management and performance metric tracking (Note: This cannot be satisfied with a report that is manually run by the user).</t>
  </si>
  <si>
    <t>The system shall have the ability to visually indicate to a supervisor if performance metrics are approaching or have surpassed configured targets.</t>
  </si>
  <si>
    <t>The system shall allow the Supervisor to drill down into specific sections of the project as necessary to view details associated with the project (e.g., investigations, audits, collections, renewals).</t>
  </si>
  <si>
    <t>The system shall provide electronic notifications to the Supervisor before and when predefined performance parameters are exceeded on certain applications or when notable events occur on certain applications/plans.</t>
  </si>
  <si>
    <t>The system shall have the ability to view staff workload by various parameters (e.g., day, investigation type).</t>
  </si>
  <si>
    <t>The system shall allow supervisors to view staff details (e.g., skill sets, territories).</t>
  </si>
  <si>
    <t>The system shall have the ability to capture and track workflow metrics against pre-defined metrics (e.g., number of investigations passed on average, number of unassigned investigations, audits leads unassigned, audits in progress).</t>
  </si>
  <si>
    <t>The system shall have the ability to notify a supervisor if performance metrics are approaching or have surpassed standard metrics.</t>
  </si>
  <si>
    <t>The system shall have the ability to display record types and workflow metrics and parameters in graphical "dashboard" format (e.g., shows the number of unassigned investigations, pending investigations, audits in progress etc. [not a report]).</t>
  </si>
  <si>
    <t>The system shall provide visual cues for potential issues with record types or workflow performance (e.g., agent workload reaching maximum threshold, auditor has availability, aging of investigations, liability approaching collections status).</t>
  </si>
  <si>
    <t>The system shall track the types and frequency of record types performed by staff.</t>
  </si>
  <si>
    <t>The system shall allow for flexibility to allow any Supervisor to reassign record types in the event one of the area Supervisors are unavailable or out of the office.</t>
  </si>
  <si>
    <t>Manage Geographic Information</t>
  </si>
  <si>
    <t>The system shall be able to generate and print custom reports from the system that include GIS data and mappings.</t>
  </si>
  <si>
    <t>The system shall be able to track location information in the system in an address format (e.g., street number, street name, street type/ abbreviations, Agency, state, zip code).</t>
  </si>
  <si>
    <t>The system shall be able to associate files/documents with an address in the system.</t>
  </si>
  <si>
    <t xml:space="preserve">The system shall be able to allow staff to indicate when the mailing address for an application differs from the actual onsite location associated with the license. </t>
  </si>
  <si>
    <t>The system shall prevent workflow from advancing to a certain point (according to business rules) if an application is not assigned a valid parcel number or address.</t>
  </si>
  <si>
    <t>The system shall provide a mechanism to track non-addressable locations in the system.</t>
  </si>
  <si>
    <t>The system shall allow issuance of a permit or license that does not require an exact address (e.g., area for beer brand registration).</t>
  </si>
  <si>
    <t>The system shall be able to provide a suggested address if the address provided by an Applicant does not have an exact match in the system.</t>
  </si>
  <si>
    <t>The system shall be able to track location information in the system as an intersection of street names.</t>
  </si>
  <si>
    <t>The system shall be able to track location information via GIS coordinates/pin.</t>
  </si>
  <si>
    <t>The system shall be able to track location information as a GIS pin on a map.</t>
  </si>
  <si>
    <t>The system shall be able to validate information captured in the System (or provided by an Applicant) against the Agency's GIS Central Data Repository (e.g., address is located within Agency jurisdiction).</t>
  </si>
  <si>
    <t>The system shall be able to track violations by location using GIS.</t>
  </si>
  <si>
    <t>The system shall allow users to view GIS maps without being logged in.</t>
  </si>
  <si>
    <t>The system shall provide an option for staff to search for a particular location to see active applications for licenses, permits issued by NLCC, etc. in a designated geographical area on an interactive map that displays active projects (i.e., 'What's going on in my neighborhood?").</t>
  </si>
  <si>
    <t>Manage Documents</t>
  </si>
  <si>
    <t>Record Internal Note on a Record</t>
  </si>
  <si>
    <t>The system shall provide the ability to perform internal real-time message routing to broadcast information to a predefined group of users (e.g., all assigned reviewers to a cancelled application are notified of the cancellation once it is processed in the system).</t>
  </si>
  <si>
    <t>The system shall provide a template for the user to enter an internal note, including but not limited to the elements below: may include dropdown of standard set of comments to choose from (e.g., “Received phone call from Applicant”), and may include a text field to capture customized comments (e.g., “Applicant had a question regarding a license.  I provided them with the license information for the property…”).</t>
  </si>
  <si>
    <t>The system shall pre-populate the template with information about the user entering the note (name, role, date, time).</t>
  </si>
  <si>
    <t>The system shall send electronic notifications to other collaborating users when notes are added/modified on the record.</t>
  </si>
  <si>
    <t>The system shall allow or disallow the editing or deletion of notes according to business rules and/or user permissions.</t>
  </si>
  <si>
    <t>The system shall have the capability to record action taken on a record (e.g., approval of application) as a "note," viewable in the same way as manually created notes, capturing the user responsible, and the date and time of the action to manage and view activity taken on a record.</t>
  </si>
  <si>
    <t>The system shall prominently display all notes and flags so that they are not missed by reviewers.</t>
  </si>
  <si>
    <t>The system shall allow authorized users to edit previous notes on the record.</t>
  </si>
  <si>
    <t>The system shall allow authorized users to add notes to a record based on a configurable duration of time since the record was created.</t>
  </si>
  <si>
    <t>The system shall allow a user to upload documentation online via the customer portal.</t>
  </si>
  <si>
    <t>The system shall allow staff to upload documentation submitted in paper format, that has been scanned, into the system.</t>
  </si>
  <si>
    <t>The system shall allow personnel to upload files and attach them to a record in the system.</t>
  </si>
  <si>
    <t>The system shall have the ability to upload multiple versions of the same document and maintain version control.</t>
  </si>
  <si>
    <t>The system shall capture metadata regarding the upload, such as the date /time and any file type of the documentation that was uploaded.</t>
  </si>
  <si>
    <t>The system shall provide user-defined template fields to allow users to provide key metadata during the document upload process (e.g., document name, document description).</t>
  </si>
  <si>
    <t>The system shall have the ability for a user to indicate the document type they are submitting.</t>
  </si>
  <si>
    <t>The system shall have the ability for a user to indicate the document they are submitting is a new version of a previously submitted document.</t>
  </si>
  <si>
    <t>The system shall have the ability to associate documentation with one or more records in the system according to business rules (an application, a project, a transaction, a license/permit etc.).</t>
  </si>
  <si>
    <t>The system shall have the capability to export documents and reports from the system (e.g., print, email).</t>
  </si>
  <si>
    <t>The system shall support electronic signature via the online portal (i.e., click to sign, initial and date indicates electronic signature).</t>
  </si>
  <si>
    <t>The system links the electronic signature to the document(s) being signed, if appropriate.</t>
  </si>
  <si>
    <t>The system can apply an electronic signature obtained out in the field via a mobile device to the document they are signing (e.g., Violator signs the investigation report out in the field electronically to confirm receipt).</t>
  </si>
  <si>
    <t>The system shall have the capability to capture electronic certification (e.g., user agreement with terms and conditions).</t>
  </si>
  <si>
    <t>The system shall have the capability to save drafts of generated documents.</t>
  </si>
  <si>
    <t>The system shall track the users who edited the document and the date/time of changes.</t>
  </si>
  <si>
    <t>The system shall allow multiple staff to access and collaborate on a document in the system.</t>
  </si>
  <si>
    <t>The system shall be able to track whether a document has been sent to a Customer (and date/time sent).</t>
  </si>
  <si>
    <t>The system shall have the capability for staff to customize document templates (e.g., edit a letter's standard contents prior to sending to the Customer).</t>
  </si>
  <si>
    <t>The system shall have the capability to automatically pre-populate templates with data from the system.</t>
  </si>
  <si>
    <t>The system shall have the capability to allow staff to manually select data to populate templates from data sets in the system.</t>
  </si>
  <si>
    <t>The system shall have the ability to overlay documents with watermarks.</t>
  </si>
  <si>
    <t>The system shall save documents generated by the system such as licenses, license renewals, and license re-prints.</t>
  </si>
  <si>
    <t>Report On &amp; Analyze Data</t>
  </si>
  <si>
    <t>Create Report</t>
  </si>
  <si>
    <t xml:space="preserve">The system shall provide built-in ad-hoc reporting capabilities. </t>
  </si>
  <si>
    <t>The system shall support scheduled reports that are sent to specific users or user groups.  Reports to support multiple formats including PDFs, Excel, Word, CSV, XML, pipe delimited, etc.</t>
  </si>
  <si>
    <t>The system shall be able to track licensing at the corporation level.</t>
  </si>
  <si>
    <t>The system shall be able to track the licenses at the ownership level.</t>
  </si>
  <si>
    <t>The system shall be able to track the history of licenses at a location.</t>
  </si>
  <si>
    <t>The system shall have the ability to generate detailed management and analysis reports related to complaints (e.g., types, volumes, etc.).</t>
  </si>
  <si>
    <t>The system shall have the ability to auto-associate a digital permit or license report with the generated license or permit record for storage in the system's document management system.</t>
  </si>
  <si>
    <t>Perform Search</t>
  </si>
  <si>
    <t>The system shall provide a wide range of ad-hoc searching capabilities to search all data fields in the system and support business needs, such as searching at the project, license, application, location, or person level according to various attributes and multiple search criteria.</t>
  </si>
  <si>
    <t>The system shall provide the ability to search all data in the system by keyword.</t>
  </si>
  <si>
    <t>The system shall be able to save a search as a template to easily retrieve and execute in the future.</t>
  </si>
  <si>
    <t>The system shall have the capability to search for a document by document attributes (document name, date sent, related application, etc.).</t>
  </si>
  <si>
    <t>The system shall be able to export search results in Microsoft Excel format.</t>
  </si>
  <si>
    <t>The system shall be able to export search results in.pdf format.</t>
  </si>
  <si>
    <t>The system shall be able to save search results in the system.</t>
  </si>
  <si>
    <t>The system shall prevent the user from executing a large query or report that will exceed the predefined threshold for the number of results returned that may impact system performance if the report is run.</t>
  </si>
  <si>
    <t>The system shall provide options for suggested searches if a search does not return a search result.</t>
  </si>
  <si>
    <t>Provide Data for Public Consumption</t>
  </si>
  <si>
    <t>The system shall allow users to search data in the system that has been designated as displayable to the public via the customer portal without being logged in.</t>
  </si>
  <si>
    <t>The system shall provide an option for customers to search for a particular location to see active applications for licenses, permits issued by NLCC, etc. in a designated geographical area on an interactive map that displays active projects (i.e., 'What's going on in my neighborhood?").</t>
  </si>
  <si>
    <t>Manage Inventory</t>
  </si>
  <si>
    <t>The system shall process keg / law book requests.</t>
  </si>
  <si>
    <t>The system shall allow users to submit keg / law book requests via the online portal.</t>
  </si>
  <si>
    <t>The system shall notify NLCC staff when a keg / law book request has been submitted.</t>
  </si>
  <si>
    <t>The system shall maintain an inventory of keg books and law books.</t>
  </si>
  <si>
    <t>The system shall maintain a history of keg / law book requests and update the inventory as necessary.</t>
  </si>
  <si>
    <t>K</t>
  </si>
  <si>
    <t>N/A</t>
  </si>
  <si>
    <t>The system shall provide best practice, configurable workflow templates (e.g., allow for configuration and automation of the common types of events and processes to be performed in the licensing and permitting lifecycle [e.g., application intake and processing, hearings, reviews, etc.]).</t>
  </si>
  <si>
    <t xml:space="preserve">The system shall allow for the set up of process workflows to include end-to-end process steps and milestones. </t>
  </si>
  <si>
    <t>The system shall provide data validation rules to ensure data validity at the time of entry (e.g., prevent an alpha character to be entered into a field that is configured to have only numeric values entered by the user).</t>
  </si>
  <si>
    <t>The system shall provide the ability to configure custom workflows including but not limited to: application, license, permit, document or hearing type, etc.</t>
  </si>
  <si>
    <t>The system shall have the ability to support workflow task triggers (scheduled, time-based, condition based, manual, etc.).</t>
  </si>
  <si>
    <t>The system shall have the ability to support workflow task routing (scheduled, time-based, condition based, manual, etc.).</t>
  </si>
  <si>
    <t>The system shall support reporting on workflow-related transactions (e.g., transaction volume, response time, amount of time a workflow step was in the user's control, operational reporting).</t>
  </si>
  <si>
    <t>The system shall allow authorized users (i.e., supervisor) to override and modify any workflow task progression in the system at any time.</t>
  </si>
  <si>
    <t>The system shall allow an authorized user (i.e., supervisor) to edit the workflow history of a record (e.g., to correct errors).</t>
  </si>
  <si>
    <t>The system shall allow a business user (i.e., non-IT personnel) the ability to add and/or change business rules in the system easily through the user interface (according to user roles/permissions).</t>
  </si>
  <si>
    <t>The system shall retain a revision history for business rule and workflow changes in the system including author, type, date and time of change(s).</t>
  </si>
  <si>
    <t>The system shall have the ability to set an effective date for a business rule or workflow change.</t>
  </si>
  <si>
    <t>The system shall allow an authorized user to set an expiration date for a business rule or workflow change.</t>
  </si>
  <si>
    <t>The system shall have the ability to allow a user with designated privileges to select to roll back (e.g., undo) original business rules configured in a workflow as a group by specified dates, and ignore all new changes after the date.</t>
  </si>
  <si>
    <t>The system shall have the ability to associate workflow tasks to a role in the system (e.g., workflow task is always assigned to [XYZ type] Reviewer) according to business rules configurable in the system.</t>
  </si>
  <si>
    <t>The system shall support individual user account work queue assignment (i.e., workflow task is assigned to one individual).</t>
  </si>
  <si>
    <t>The system shall support department-based work group assignment (e.g., workflow task is assigned to Licensing Dept. etc.).</t>
  </si>
  <si>
    <t>The system shall support role-based work group assignment (e.g., workflow task is assigned to a user with the role of [XYZ type] Reviewer).</t>
  </si>
  <si>
    <t>The system shall enforce a workflow routing list definition that supports "if...then" logic.</t>
  </si>
  <si>
    <t>The system shall provide the ability to perform automatic approval when transactions meet defined criteria (e.g., some permits can be issued automatically via the online portal once payment is made).</t>
  </si>
  <si>
    <t>The system shall provide the ability for a user to view and/or quickly access the last work list item(s) the user was working on.</t>
  </si>
  <si>
    <t>The system shall support configurable workflow task due dates (e.g., task is always due 10 days from task assignment).</t>
  </si>
  <si>
    <t>The system shall support configurable workflow task durations.</t>
  </si>
  <si>
    <t>The system shall support and allow workflow task assignments (e.g., application, license review, complaint investigations) rules that follow First In First Out (FIFO) approach.</t>
  </si>
  <si>
    <t>The system shall allow a workflow task to be prioritized over other tasks in the work queue (e.g., Supervisor flags a workflow task to be addressed first in a Reviewer's queue).</t>
  </si>
  <si>
    <t>The system shall support status changes for a record that is driven by the change in status of its underlying workflow tasks (e.g., overall record status updates to "Under Completeness Review" once the Completeness Review task is assigned to a staff member).</t>
  </si>
  <si>
    <t>The system shall support status changes for an individual workflow task.</t>
  </si>
  <si>
    <t>The system shall support the automatic update of a status change for a workflow task.</t>
  </si>
  <si>
    <t>The system shall support the manual update of a status change for a workflow task.</t>
  </si>
  <si>
    <t>The system shall allow documents to be sent electronically according to defined routing lists and business rules as part of a workflow task, or a communication / notification.</t>
  </si>
  <si>
    <t>The system shall have the ability to trigger all required downstream workflow related to the issuance of a licenses or permit, configurable by license /permit type.</t>
  </si>
  <si>
    <t>The system shall have the ability to prevent or allow transaction execution by a user according to the role-based security assigned to the user in the system.</t>
  </si>
  <si>
    <t>The system shall support configurable security permissions within a user role so that the user role can be custom defined.</t>
  </si>
  <si>
    <t>The system shall have the ability to create a user name and temporary user password when a Customer account is created (for customer portal accounts).</t>
  </si>
  <si>
    <t>The system shall send an email to the new user account, using the email entered into the new user account, that the account is ready for activation (for customer portal accounts).</t>
  </si>
  <si>
    <t xml:space="preserve">The system shall allow, based on user role, viewing or accessing information, including documents, modules, screens, fields, etc. </t>
  </si>
  <si>
    <t>The system shall have the capability to allow specific transactions to be performed without a user account.</t>
  </si>
  <si>
    <t>The system shall be able to include the user's user name and temporary password in the activation email (for customer portal accounts).</t>
  </si>
  <si>
    <t>The system shall be able to include an activation link in the activation email (for customer portal accounts).</t>
  </si>
  <si>
    <t>The system shall flag inactive accounts according to business rules (for customer portal accounts).</t>
  </si>
  <si>
    <t>The System Administrator shall have the ability to deactivate and/or suspend user accounts (for customer portal accounts).</t>
  </si>
  <si>
    <t>The System Administrator shall have the ability create and modify user accounts (for customer portal accounts).</t>
  </si>
  <si>
    <t>The system shall prevent the creation of an account according to predefined business rules (e.g., account already exists for that individual) (for customer portal accounts).</t>
  </si>
  <si>
    <t>The system shall allow for staff to merge records to prevent duplicate Customer accounts (for customer portal accounts).</t>
  </si>
  <si>
    <t>The system shall provide the ability to designate a secondary approver who is authorized to access the queue and complete a task on behalf of a primary approver when the primary reviewer is unavailable (e.g., Supervisor's designee is authorized to approve an application).</t>
  </si>
  <si>
    <t>The system shall track licenses in a hierarchy with primary license at the top, then all related secondary licenses / permits associated appropriately.</t>
  </si>
  <si>
    <t>The system shall support configurable license/ permit application forms for each license/permit type.</t>
  </si>
  <si>
    <t>The system shall be able to support configurable workflow for the processing of applications for business permits and licenses.</t>
  </si>
  <si>
    <t>The system shall have the ability to specify subcategories for a license.</t>
  </si>
  <si>
    <t>The system shall have the ability for license subcategories to have different fees and expiration dates.</t>
  </si>
  <si>
    <t>The system shall allow records that are incomplete to be deleted based on a configurable duration since creation; for example, applications that are never submitted.</t>
  </si>
  <si>
    <t>The system shall allow categories to be deleted that have never been linked to any record.</t>
  </si>
  <si>
    <t>The system shall provide the ability to incorporate "checklists" into the workflow process based on the transaction type and/or record type (e.g., XZY application type).</t>
  </si>
  <si>
    <t>The system shall provide the ability to configure checklists at the role level (e.g., each reviewer may have a distinct checklist per review task).</t>
  </si>
  <si>
    <t>The system shall have the ability to maintain a list of tasks that have been assigned to a given user in the system (e.g., Task list).</t>
  </si>
  <si>
    <t>The system shall support multiple license and permit types, with varying business rules, workflow, and requirements configurable in the system.</t>
  </si>
  <si>
    <t>Tab Statistics (hide before publishing)</t>
  </si>
  <si>
    <t>Yes Responses</t>
  </si>
  <si>
    <t>No Responses</t>
  </si>
  <si>
    <t>Configuration</t>
  </si>
  <si>
    <t>Business Automation</t>
  </si>
  <si>
    <t>Both</t>
  </si>
  <si>
    <t>Total Optional Requirements</t>
  </si>
  <si>
    <t>Total Requirements</t>
  </si>
  <si>
    <t>The system shall allow an authorized user to manually define an audit; for example, the standard audit record to be used and all parameters related to creating an audit.</t>
  </si>
  <si>
    <t>The system shall be able to automatically define an audit; for example, the standard audit record to be used and all parameters related to creating an audit.</t>
  </si>
  <si>
    <t>The system shall allow a Supervisor / Audit Manager to access an audit record and in-progress / draft Audit Narrative at any time during the audit period.</t>
  </si>
  <si>
    <t>The system shall record and lock down the final version of an audit and Audit Narrative.</t>
  </si>
  <si>
    <t>The system shall support version control of Audit Narrative, including new versions created by one or more auditors, and Supervisor(s).</t>
  </si>
  <si>
    <t>O</t>
  </si>
  <si>
    <t>The system shall be configured to provide to the applicant relevant contact information for the appropriate Agency/jurisdiction (i.e. local governing body).</t>
  </si>
  <si>
    <t>Compliance History</t>
  </si>
  <si>
    <t>The system shall allow NLCC to set a defined length of user inactivity to trigger a deletion of the user account.</t>
  </si>
  <si>
    <t>The system shall allow NLCC staff to manually override or alter the hearing calendar as necessary.</t>
  </si>
  <si>
    <t>The system shall allow authorized users to submit monthly inventory reports for the month's beginning and month's end.</t>
  </si>
  <si>
    <t>The system shall link inventory reports to associated licenses (i.e. shipping linked to a wholesale license), where appropriate.</t>
  </si>
  <si>
    <t>The system shall allow NLCC staff to assign complaint/enforcement actions to other external agencies, as appropriate.</t>
  </si>
  <si>
    <t>The system shall maintain a database of all expired or revoked licenses for internal reference.</t>
  </si>
  <si>
    <t>The system shall automatically link subcontracted beer brand territories to the primary agreement.</t>
  </si>
  <si>
    <t>The system shall allow for excise reporting by product classification and configure reporting workflows accordingly.</t>
  </si>
  <si>
    <t>The system shall automatically add taxable inventory amounts per NLCC business rules.</t>
  </si>
  <si>
    <t>The system shall be configured so users can report different types of inventory, based on business rules.</t>
  </si>
  <si>
    <t xml:space="preserve">The system shall automatically assess penalty / interest according to business rules. </t>
  </si>
  <si>
    <t>The system shall notify NLCC staff that a new report has been submitted for review.</t>
  </si>
  <si>
    <t>The system shall flag excise tax payments that exceed a License Holders bond amount.</t>
  </si>
  <si>
    <t>The system shall flag late reports and payments.</t>
  </si>
  <si>
    <t>The system shall flag users with late reports / payments over a defined annual threshold for additional legal review.</t>
  </si>
  <si>
    <t>The system shall process a "refund" to an auditee as a credit towards subsequent excise tax payments.</t>
  </si>
  <si>
    <t>The system shall capture the confirmation of conditions proposed through the hearing.</t>
  </si>
  <si>
    <t>The system shall allow NLCC users to waive or allow for delayed payments as appropriate.</t>
  </si>
  <si>
    <t>The system shall have the capability to prevent duplicate payments (for the same fee).</t>
  </si>
  <si>
    <t>The system shall have the ability to link reports for verification according to NLCC business rules (i.e. common carriers reporting).</t>
  </si>
  <si>
    <t>The system shall maintain a database of all active licenses / permits searchable and sortable by specific license and permit types.</t>
  </si>
  <si>
    <t>The system shall support customers immediately changing information on license records such as email or phone number changes that do not need to be reviewed / validated by staff before they can take effect in the system.</t>
  </si>
  <si>
    <t>The system shall allow an applicant to provide information that may trigger a unique processing of that application (i.e., additional departmental review) and associated workflow path.</t>
  </si>
  <si>
    <t>The system shall have the ability to track unreconciled shipments for a designated period of time (i.e. 120 days) to flag for internal review.</t>
  </si>
  <si>
    <t>The system shall automatically trigger a review for hearing based on business rules for audit outcomes, application reviews, and/or enforcement actions</t>
  </si>
  <si>
    <t>Scanning of any documentation produced from the hearing.</t>
  </si>
  <si>
    <t xml:space="preserve">The system shall generate and display a unique Complaint ID Number upon submittal for reference purposes. </t>
  </si>
  <si>
    <t>The system shall support templates and document generation for various enforcement document types. See Manage Documents in General Operations Tab for more detailed information.</t>
  </si>
  <si>
    <t>The system shall be able to charge a fee based on the investigation result (e.g., violation, civil penalty) according to business rules / Commission discretion.</t>
  </si>
  <si>
    <t>(C)onfiguration, (A)Business Rule Automation, (B)oth, or (N)one</t>
  </si>
  <si>
    <t>Customization (Y/N)</t>
  </si>
  <si>
    <t>Integration /w 3rd Party Product (Y/N)</t>
  </si>
  <si>
    <t>Explanation or Comments</t>
  </si>
  <si>
    <t>The system shall have the capability to generate and manage multiple document template types, including but not limited to the following: Forms, Letters, Licenses, Permits, Emails.</t>
  </si>
  <si>
    <t>The system shall be able to generate documents such as receipts, permits, licenses, letters, etc. that can be posted to the customer portal and available for printing by the user.</t>
  </si>
  <si>
    <r>
      <t>The system shall have the ability to reinstate expired licenses</t>
    </r>
    <r>
      <rPr>
        <strike/>
        <sz val="9"/>
        <rFont val="Calibri"/>
        <family val="2"/>
      </rPr>
      <t xml:space="preserve"> </t>
    </r>
    <r>
      <rPr>
        <sz val="9"/>
        <rFont val="Calibri"/>
        <family val="2"/>
      </rPr>
      <t>or business permits.</t>
    </r>
  </si>
  <si>
    <t>Instructions</t>
  </si>
  <si>
    <t>Table of Contents</t>
  </si>
  <si>
    <t>Category (Tab)</t>
  </si>
  <si>
    <t># of Requirements</t>
  </si>
  <si>
    <t>Optional</t>
  </si>
  <si>
    <t>Total</t>
  </si>
  <si>
    <t xml:space="preserve">Totals  </t>
  </si>
  <si>
    <t xml:space="preserve">A. Application Processing </t>
  </si>
  <si>
    <t>B. License Management</t>
  </si>
  <si>
    <t>C. License Holder Management</t>
  </si>
  <si>
    <t>D. Reporting</t>
  </si>
  <si>
    <t>E. Auditing</t>
  </si>
  <si>
    <t>F. Enforcement</t>
  </si>
  <si>
    <t xml:space="preserve">G. Legal </t>
  </si>
  <si>
    <t>H. Training &amp; Education</t>
  </si>
  <si>
    <t>I. Revenue</t>
  </si>
  <si>
    <t>J. General Operations</t>
  </si>
  <si>
    <t>K. System Administration</t>
  </si>
  <si>
    <t>Centralized Alcohol Management Project (CAMP)</t>
  </si>
  <si>
    <t>Register Alcohol Brand</t>
  </si>
  <si>
    <t>The system shall allow NLCC staff to review alcohol brand registration for approval / refusal.</t>
  </si>
  <si>
    <t>The system shall allow users to transfer alcohol brand to different wholesalers according to defined business rules.</t>
  </si>
  <si>
    <t>The system shall flag applications that violate license location guidelines, triggered by geographical data.</t>
  </si>
  <si>
    <t>The system shall trigger supervisor or legal review(s) of audits in progress or completed based on thresholds in audit parameters like percent of completion.</t>
  </si>
  <si>
    <t>The system shall automatically associate an audit outcome / activity with the related license record.</t>
  </si>
  <si>
    <t>The system shall place a flag on an audit record associated with a license record that has a legal order or restriction associated with it.</t>
  </si>
  <si>
    <t xml:space="preserve">The system shall allow users with authorized permissions (i.e. Wholesalers) to report multiple licenses as owing a debt at regularly defined intervals (i.e. daily, weekly). </t>
  </si>
  <si>
    <t xml:space="preserve">The system shall maintain a list of flagged licenses that are frequently identified as owing a debt (i.e. "frequent fliers" list). </t>
  </si>
  <si>
    <t>Request Information</t>
  </si>
  <si>
    <t>The application must allow system administrators to define what data elements are and are not visible to the public and to licensees who are logged in.</t>
  </si>
  <si>
    <t>Register Alcohol Product</t>
  </si>
  <si>
    <t>The system shall allow authorized users to register alcohol products, providing required documentation and information as per NLCC's business rules.</t>
  </si>
  <si>
    <t>The system shall allow authorized users to access the online portal to execute a beer brand territory agreement.</t>
  </si>
  <si>
    <t xml:space="preserve">The system shall provide built-in reporting capabilities (e.g., the ability to run reports within the system with report parameters automatically passed to the report (if applicable)) and allow staff to drill into detailed data by clicking on a application or  license number.  </t>
  </si>
  <si>
    <t>The system shall allow authorized users to access the online portal to register a sprit / wine / ready-to-drink cocktail  brand registration.</t>
  </si>
  <si>
    <t>The system shall allow authorized users to designate wholesalers to a beer brand territory according to business rules.</t>
  </si>
  <si>
    <t>The system shall maintain an active database of registered alcohol products, tied to the appropriate license holder (i.e. Wholesaler)</t>
  </si>
  <si>
    <t>The system shall flag products on excise tax reports that are not registered to the reporting license holder for Agency review.</t>
  </si>
  <si>
    <t>The system shall automatically cross check products listed on a excise tax report against products registered to be sold by the License Holder.</t>
  </si>
  <si>
    <t>The system shall generate a list of retailers for report verification, at random.</t>
  </si>
  <si>
    <t>The system shall automatically generate a list of products for each retailer, pulled from wholesaler reports.</t>
  </si>
  <si>
    <t>The system shall flag unverified products by retailers for Agency review.</t>
  </si>
  <si>
    <t>The system shall allow users to execute queries related to GIS data (e.g., search licenses map) without being logged in.</t>
  </si>
  <si>
    <t>The system shall maintain a calendar that tracks activities such as month end, deposits, etc.</t>
  </si>
  <si>
    <t>The system shall allow users to flag an application for additional legal review as issues are identified through the review cycle.</t>
  </si>
  <si>
    <t>The system shall have the ability to maintain user information, including but not limited to: Name (First, Last, Middle, Suffix), Mailing &amp; Billing Addresses, Phone Number(s), Business / Company Name).</t>
  </si>
  <si>
    <t>The system shall have the ability to proactively and systematically identify audit candidates according to business rules.</t>
  </si>
  <si>
    <t>The system shall allow staff to log an appeal manually in the system, as well as the following:</t>
  </si>
  <si>
    <t>The system shall allow Staff to append general informational notes to applications, review tasks, or an overall record in the system.</t>
  </si>
  <si>
    <t>The system shall have a single point to view all notes associated to a record.</t>
  </si>
  <si>
    <t>The system shall display all completed workflow tasks and related workflow data (e.g., timestamp, username) in the system to provide a comprehensive view of activity taken on a record.</t>
  </si>
  <si>
    <t>The system shall display all uncompleted workflow tasks and related workflow data (e.g., due date, assigned user) in the system to provide a comprehensive view of pending activity that will occur on a record for processing according to the associated workflow.</t>
  </si>
  <si>
    <t>The system shall allow clocks for a workflow task to stop and start according to business rules.</t>
  </si>
  <si>
    <t>The system shall support configurable renewal periods, fees, and associated requirements by license type.</t>
  </si>
  <si>
    <t>The system shall support the activation, inactivation, addition and deletion of licenses and permit types in the system.</t>
  </si>
  <si>
    <t>The system shall automatically update affected licenses / permits with updated jurisdictional boundaries (i.e. annexations).</t>
  </si>
  <si>
    <t>The system shall provide the ability to view the history of applications/ licenses/ permits that were voided, closed or cancelled.</t>
  </si>
  <si>
    <t>The System shall have the capability to generate an access code and include it in the renewal notice for the License Holder to log on to the online portal in lieu of maintaining a username/ password.</t>
  </si>
  <si>
    <t>The system shall maintain an internal list of License / Permit Holders that have number of compliance actions associated with licenses / permits above a NLCC defined threshold.</t>
  </si>
  <si>
    <t>The system shall maintain an internal list of License Holders that have been revoked and are barred from holding a liquor license in Nebraska.</t>
  </si>
  <si>
    <t>The system shall allow internal users to configure notification settings (e.g., would like to receive an email notification when a workflow task is assigned to him).</t>
  </si>
  <si>
    <t>The system shall support configurable alerts (i.e., visual indicators displayed in the system for example, customer has modified the mailing address) that are triggered according to business rules.</t>
  </si>
  <si>
    <t>The system shall allow customers to opt out of mail and/or otherwise specify notification preferences (either in person through staff or via the online portal) to reduce paper mailings.</t>
  </si>
  <si>
    <t>The system shall require an external user's login to be an email address.</t>
  </si>
  <si>
    <t>The system shall have the ability for the user to modify account details, for example changes to contact information, etc. based upon business rules (i.e., Agency can define what can be changed and when).</t>
  </si>
  <si>
    <t>The system shall allow a user to easily update the license Agency contact (e.g., mailing address, phone number, email address) on an existing license through the online customer portal per agency-specific business rules.</t>
  </si>
  <si>
    <t>The system shall support configurable notifications that are always triggered at various stages of workflow or other conditions according to business rules (e.g., email generated to the Customer when the application is approved).</t>
  </si>
  <si>
    <t>The system shall allow external users to configure notification settings (e.g., would like to receive an email when a status update occurs on the application).</t>
  </si>
  <si>
    <t>The system shall allow external users to identify additional external users to be notified regarding transactions on the account.</t>
  </si>
  <si>
    <t>The system shall allow authorized users to submit amended reports as necessary.</t>
  </si>
  <si>
    <t>The system shall trigger supervisor review(s) of audits in progress or completed per the configurable workflow or statutes.</t>
  </si>
  <si>
    <t>The system shall allow enforcement / legal staff to flag licenses for auditors based on questionable activity</t>
  </si>
  <si>
    <t xml:space="preserve">The system shall allow an Audit Manager to run ad-hoc searches and reports on any configurable parameter in the system to manually identify candidates for audits (e.g., identify frequency of reporting inconsistencies month-to-month). </t>
  </si>
  <si>
    <t>The system shall allow an agent to create a new investigation from the field using the mobile app.</t>
  </si>
  <si>
    <t>The mobile portion of the System shall provide store and forward capability so agents have the capability of working in online or offline modes as necessary.</t>
  </si>
  <si>
    <t>The agent shall be able to take pictures with a mobile device and save them to the investigation record in real time.</t>
  </si>
  <si>
    <t>If the agent does not have connectivity, the mobile app will operate in an offline mode and upload the investigation data to the System once connectivity is established in the future.</t>
  </si>
  <si>
    <t>The system shall have the capability to record a violation and issue enforcement-related documentation, such as an Issue of Administrative Citation.</t>
  </si>
  <si>
    <t>The system shall provide a structured method for Enforcement Staff to record research on the complaint and generate a case file.</t>
  </si>
  <si>
    <t>The system shall provide a template to create Show Cause Letter for dissemination to hearing attendees.</t>
  </si>
  <si>
    <t>The system shall have the ability for the user to designate a point of contact(s) for an application other than the applicant and provide associated contact information and role.</t>
  </si>
  <si>
    <t>The system shall be able to perform a compliance check for any administrative holds or other flags based on the Applicant and/or parcel/address location that prevents application submission according to the Agency’s business rules.</t>
  </si>
  <si>
    <t>The system shall automatically verify  all fees have been paid prior to issuance of the license /permit.</t>
  </si>
  <si>
    <t>The system shall be able to prevent advancement of an application until all required reviewers have submitted review results.</t>
  </si>
  <si>
    <t>The system shall allow a reviewer to provide comments, requests or notes on the application record as part of the review results.</t>
  </si>
  <si>
    <t>The system shall allow users to use a template to document application deficiencies identified during the review cycle that need additional legal review.</t>
  </si>
  <si>
    <t>The system shall trigger a final review once all technical reviews have been completed.</t>
  </si>
  <si>
    <t>The system shall be configured to support reporting requirements by license type.</t>
  </si>
  <si>
    <t>The system shall automatically notify selected retailers for verification to log on to the Online Portal and verify wholesaler reports.</t>
  </si>
  <si>
    <t>The system shall allow the public to submit requests for information to NLCC, triggering a notification to appropriate NLCC staff.</t>
  </si>
  <si>
    <t>The system shall publish and update appropriate publicly available data sets at a frequency determined by NLCC.</t>
  </si>
  <si>
    <t>The system shall allow categories to be set as inactive so that users do not receive the option anymore in the user's standard choices.</t>
  </si>
  <si>
    <t>The system shall allow a reviewer to have an individual  workflow task with a due date and timeline, which may be different from other reviewers' due date and checklist assigned to the same task (e.g., Reviewer 1's due date is in 5 days, #2 is allowed 10 days per their agency's review target).</t>
  </si>
  <si>
    <t>The system shall allow for multiple workflows to be configured in the system that differ across individual business areas according to the requirements (e.g., workflow assignment rules differ by department).</t>
  </si>
  <si>
    <t>The system shall provide a robust online portal capable of processing all online application types and the associated workflow and business rules.</t>
  </si>
  <si>
    <t>The system should allow a user (e.g., advanced users such as repeat users, etc.) to proceed directly to the application submission process without using the wizard (e.g., in no case shall the structured process hinder an advanced user to directly and quickly interact with the Agency).</t>
  </si>
  <si>
    <t>The System should support the generation of a temporary, configurable, unique ID number for a draft application, which would be replaced with a permanent ID upon submission.</t>
  </si>
  <si>
    <t>The system shall prompt the user to save the application if the user attempts to navigate away from the application form.</t>
  </si>
  <si>
    <t>The system shall support validating the address against any central addressing repository maintained by the Agency (see Manage Address requirements in General Operations), but submission should still be allowed when the address is not able to be validated or if there is not an address.</t>
  </si>
  <si>
    <t>The system shall have the ability for a user to copy/clone certain information fields from a previously submitted application and then modify it (e.g., the user should be able to reuse and then modify a previous application so that information that is common to both applications can be easily reused, such as owner data, addresses, etc.).</t>
  </si>
  <si>
    <t>The system shall allow part of an application package to be submitted online, but may require signed and/or original at a later point in the process that should be tracked as a workflow task that must be satisfied by the applicant.</t>
  </si>
  <si>
    <t>The system shall be able to track prerequisites for submittal that may include prior approval from external agencies / jurisdictions and require the applicant to address these prerequisites (provide proof of fulfillment) as part of the application.</t>
  </si>
  <si>
    <t>The system should be configured to prompt the applicant to contact the appropriate Agency if a potential compliance issue is detected.</t>
  </si>
  <si>
    <t>The system should be configured to provide configurable messaging to the Applicant based on the compliance issue type detected by the System.</t>
  </si>
  <si>
    <t>The system shall allow the user to review the application before final submission with the option to drill-down and/or modify each section of the application as needed.</t>
  </si>
  <si>
    <t>The system shall save a copy of the information submitted by the customer in the application for review by staff.</t>
  </si>
  <si>
    <t>The system shall allow individuals other than the applicant to upload documents to the application according to the authorized transactions the role is allowed to perform.</t>
  </si>
  <si>
    <r>
      <t xml:space="preserve">The system shall have the ability to trigger a review </t>
    </r>
    <r>
      <rPr>
        <strike/>
        <sz val="9"/>
        <rFont val="Calibri"/>
        <family val="2"/>
      </rPr>
      <t xml:space="preserve">staff </t>
    </r>
    <r>
      <rPr>
        <sz val="9"/>
        <rFont val="Calibri"/>
        <family val="2"/>
      </rPr>
      <t>for relevant staff to determine if any additional investigations are required based on changes to application.</t>
    </r>
  </si>
  <si>
    <t>The system shall have the ability for a customer or staff to associate multiple contacts with an application (e.g. co-applicants) and the contact information and role, in order for the contacts to be able to access application information and perform authorized transactions in the system.</t>
  </si>
  <si>
    <t>The system shall be able to easily copy/ recreate all record information including workflow, such as reviews, investigations, comments and document tracking data, etc. when an application, permit or license needs to be cancelled and replaced with a new application, permit or license per business rules to reduce need for Staff to populate all information again in the System.</t>
  </si>
  <si>
    <t>The system shall allow staff the ability to manually modify or add submission requirements to an application as necessary.</t>
  </si>
  <si>
    <t>The system should be able to trigger deadlines or notifications based on workflow status changes such as a completed pre-license investigation triggering notification for final review to issue license.</t>
  </si>
  <si>
    <t>The system shall allow staff to create on-site visit records as part of the review of an application such as a pre-license investigation.</t>
  </si>
  <si>
    <t>The system should automatically update the application to approved for issuance.</t>
  </si>
  <si>
    <t>The system should allow a user to indicate if a "hold" will be needed prior to license issuance.</t>
  </si>
  <si>
    <t>The system should allow for licenses to be in ready status to align with user requested issuance dates (i.e. do not issue prior to Jan 1)</t>
  </si>
  <si>
    <t>The system shall notify applicant / licensee or other designated contact when a permit is about to expire and send information explaining how to extend the license or permit.</t>
  </si>
  <si>
    <t>The system shall have the ability for a customer to access account-related information online via the user's account.</t>
  </si>
  <si>
    <t>The system should allow customers to delegate authority for transactions on user's account to other customers and manage adding /deleting these other customers.</t>
  </si>
  <si>
    <t xml:space="preserve">The system should allow NLCC to limit the number of users a License Holder can delegate authority for transactions. </t>
  </si>
  <si>
    <t>The system should have allow staff to delegate authority for customer transactions on the customer's account to other customers and manage adding /deleting these other customers on the customer's account.</t>
  </si>
  <si>
    <t>The system shall have the ability for the user to accept usage terms and conditions.</t>
  </si>
  <si>
    <t>The system should allow a user to identify preferences, including but not limited to the following: preferred method of communication (e-mail, SMS, best time to contact (e.g., during business hours, outside of business hours), etc.), preferences for receiving automated notifications or alerts.</t>
  </si>
  <si>
    <t>The system shall provide an option to allow the external customer user to request a forgotten password, or provide other options online for the user to change the password without support needed from Agency personnel.</t>
  </si>
  <si>
    <t>The system shall support any password security protocols defined by the Agency (see Technical Requirements, Tab D. Application Security).</t>
  </si>
  <si>
    <t>The system shall provide the ability to prompt the user to set up any security questions/ answers to assist with authentication.</t>
  </si>
  <si>
    <t>The system shall notify and require users to apply for a new licenses / permits based on business rules of the agency.</t>
  </si>
  <si>
    <t>The system shall flag licenses that are identified as owing a debt beyond a frequence limit as defined by NLCC staff.</t>
  </si>
  <si>
    <t>The system shall be able to track the date and time notifications were sent otifications sent outside of the system.</t>
  </si>
  <si>
    <t>The system shall allow Staff to track undeliverable notification (mail, email, etc.) in the System and related activity (attempts to resend the communication, contacting the applicant to update the contact information, changing applicants' notification preferences in the system, non-system generated correspondence).</t>
  </si>
  <si>
    <t>The system shall provide the ability for Staff to select recipients of the notification from stored contact(s) in the system.</t>
  </si>
  <si>
    <t>The system shall limit designated wholesalers to only those with active licenses (See Maintain Active Roster in the License Holder Management Tab).</t>
  </si>
  <si>
    <t>The system shall have the capability to configure meeting calendar settings (See General Operations tab, View Staff Workload &amp; Performance requirement).</t>
  </si>
  <si>
    <t>The system shall provide configurable / system-generated checklists of items needed to the auditee, including deadlines of when they must be provided.</t>
  </si>
  <si>
    <t>The system shall populate an audit narrative template with appropriate license information based on the license records associated with the audit.</t>
  </si>
  <si>
    <t>The system shall allow the auditor to add the Audit Narrative template(s) to the audit record, populated with appropriate license information.</t>
  </si>
  <si>
    <t>The system shall allow staff to create on-site meeting records as part of the audit of a license.</t>
  </si>
  <si>
    <t>The system should allow auditees that have additional fees due at the end of an audit to request and be provided a payment plan option to incrementally pay off the fees due.</t>
  </si>
  <si>
    <t>The system should allow an authorized user to initiate a payment plan for an auditee so they can pay off any fees due at the end of an audit.</t>
  </si>
  <si>
    <t>The system should track an auditee incrementally paying off the fees due in the payment plan.</t>
  </si>
  <si>
    <t>The system should identify when the auditee has paid off all the fees in the payment plan and on their audit results.</t>
  </si>
  <si>
    <t>The system shall allow agent to indicate a re-investigation or an additional onsite visit is required and capture any other relevant conditions and/or deadlines in the system via the mobile unit.</t>
  </si>
  <si>
    <t>The system shall allow agent to capture any comments related to the investigation via a mobile device.</t>
  </si>
  <si>
    <t>The system shall have the ability to send system messages to agent via mobile units.</t>
  </si>
  <si>
    <t>The System shall provide an ability to transmit data in a bidirectional fashion from the field based to/from the System based on predefined intervals (e.g., mobile sync every 5 minutes).</t>
  </si>
  <si>
    <t>The system shall have the ability to provide multiple investigation records at the same time in batch fashion from a mobile device.</t>
  </si>
  <si>
    <t>Track Disciplinary Action</t>
  </si>
  <si>
    <t>The system shall allow the Liqour Commission to assign fines/fees at NLCC's discretion.</t>
  </si>
  <si>
    <t>The system shall have the capability for agents to perform all investigation transactions from a mobile device.</t>
  </si>
  <si>
    <t>The system shall provide a template for the agent to capture the investigation results using the mobile device.</t>
  </si>
  <si>
    <t>The system shall allow an agent to view detailed application, license or permit information via a mobile device.</t>
  </si>
  <si>
    <t>The system shall allow an agent to view detailed information about the investigation request (i.e., in the case of complaints) or investigation details via mobile device.</t>
  </si>
  <si>
    <t>The system shall allow an agent to access GIS information through the mobile app to assist in the investigation process.</t>
  </si>
  <si>
    <t>The system shall have the ability for agents to upload images/ pictures and associate them with a complaint, investigation, violation, etc.</t>
  </si>
  <si>
    <t>The system shall have the capability to provide a customized template for generating violations, that includes but is not limited to the following components: Type of Enforcement Document (e.g., Notice of Violation, Warning), Date(s) of violation and/or onsite visit /investigation, Location, Agent Assigned, Codes in violation, Required action(s), Fine(s), Court Date(s), Hearing Date(s), or Meeting Date(s).</t>
  </si>
  <si>
    <t>The system shall have the ability for the agent to email the investigation report to the customer.</t>
  </si>
  <si>
    <r>
      <t>Track</t>
    </r>
    <r>
      <rPr>
        <sz val="9"/>
        <color rgb="FFFF0000"/>
        <rFont val="Arial"/>
        <family val="2"/>
      </rPr>
      <t xml:space="preserve"> </t>
    </r>
    <r>
      <rPr>
        <sz val="9"/>
        <rFont val="Arial"/>
        <family val="2"/>
      </rPr>
      <t>Disciplinary Action</t>
    </r>
  </si>
  <si>
    <t xml:space="preserve">The system shall keep a log of violations associated with the license. </t>
  </si>
  <si>
    <t>The system shall allow staff to manually select enforcement documents (i.e. subpoenas) that must be served.</t>
  </si>
  <si>
    <t>The system shall have the capability to hold the final investigation result until all the fees or taxes have been met (e.g., prevent issuance of a license until fee and tax requirements are met).</t>
  </si>
  <si>
    <t>The system shall allow Complainants to optionally provide contact information for follow up.</t>
  </si>
  <si>
    <t>The system shall have the ability to view violation history by GIS location (See Manage Geographic Information for more detailed requirements).</t>
  </si>
  <si>
    <t>The system should allow users to log in when submitting a complaint if they have a user account.</t>
  </si>
  <si>
    <t>The system should allow the public (non logged in users) to view the status of submitted complaint online (i.e., resolved) according to Agency policy that dictates what information can be released.</t>
  </si>
  <si>
    <t>The system shall have the capability to provide detailed instructions to the Complainant on how to file the complaint via the customer portal (i.e., what complaint types are accepted).</t>
  </si>
  <si>
    <t>The system should have the ability to electronically notify parties associated with the record with complaint disposition.</t>
  </si>
  <si>
    <t>The system shall support the revocation of a license. (i.e. license revoked due to safety/welfare issue).</t>
  </si>
  <si>
    <t>The system should support the scheduling for hearing types that occur periodically on a regular schedule.</t>
  </si>
  <si>
    <t>The system should support the scheduling for hearing types that occur infrequently or on ad-hoc basis.</t>
  </si>
  <si>
    <t>The system should have the capability to configure hearing calendar settings.</t>
  </si>
  <si>
    <t>The system should have the ability to populate a hearing calendar with all scheduled hearing events.</t>
  </si>
  <si>
    <t>The system should be able to prevent a hearing date assignment according to calendar data and business rules (e.g., number of hearings allowed per day).</t>
  </si>
  <si>
    <t>The system shall be able to prevent issuance of a license, permit, or agreement based on the outcome of a hearing (e.g., NLCC must approve special condition or agreement).</t>
  </si>
  <si>
    <t>The system shall notify licensees when training is mandated (see Send/Receive Notifications in License Holder Management Tab).</t>
  </si>
  <si>
    <t>The system shall allow a cashier to be a able to record the actual amount of cash received for the day to be able to reconcile with the expected amount record by the system.</t>
  </si>
  <si>
    <t>The system should require the customer to pay for the oldest renewal first in the case of multiple outstanding payments.</t>
  </si>
  <si>
    <t>The system shall calculate and display a comprehensive view of any outstanding fee(s) due on a record, at the user, project, application, permit or by any level of the license hierarchy (primary vs. secondary licensees).</t>
  </si>
  <si>
    <t>The system shall allow users to configure dashboards to display certain system parameters.</t>
  </si>
  <si>
    <t>The system shall provide functionality to define specific performance parameters for all workflow tasks by application type, hearing type, license type, audit type etc., provided by NLCC.</t>
  </si>
  <si>
    <t>The system shall provide real-time dashboards (view in the System, not a report) that a Supervisor can access that illustrates the active investigation tasks and statuses (e.g., red, yellow, green).</t>
  </si>
  <si>
    <t>The system shall allow authorized users to report alcohol brand territory with geographical data.</t>
  </si>
  <si>
    <t>The system should be able to track location information as longitude and latitude.</t>
  </si>
  <si>
    <t>The system shall allow the user to indicate the location of user's business or permit, including parcel, address, or GIS coordinates (or select the location from a map).</t>
  </si>
  <si>
    <t>The system shall have the ability to make application notes private (NLCC staff only).</t>
  </si>
  <si>
    <t>The system shall support uploading of documents for “information purposes only”.</t>
  </si>
  <si>
    <t>The system shall have the capability to enforce or automatically generate document naming conventions.</t>
  </si>
  <si>
    <t>The system shall support sorting of displayed records based on attributes.</t>
  </si>
  <si>
    <t>The system shall support filtering of displayed records based on attributes.</t>
  </si>
  <si>
    <t>The system shall return relevant data that matches search criteria entered by the user via the online portal (additional searching and reporting requirements are included in the General Tab).</t>
  </si>
  <si>
    <r>
      <t>The system shall allow the data returned in the online portal search</t>
    </r>
    <r>
      <rPr>
        <strike/>
        <sz val="9"/>
        <rFont val="Calibri"/>
        <family val="2"/>
      </rPr>
      <t>es</t>
    </r>
    <r>
      <rPr>
        <sz val="9"/>
        <rFont val="Calibri"/>
        <family val="2"/>
      </rPr>
      <t xml:space="preserve"> to be exported out of the system (i.e., downloaded in Excel format) if request is allowable (not all information requests may be downloaded).</t>
    </r>
  </si>
  <si>
    <r>
      <t>The system shall allow the data returned in the online portal search</t>
    </r>
    <r>
      <rPr>
        <strike/>
        <sz val="9"/>
        <rFont val="Calibri"/>
        <family val="2"/>
      </rPr>
      <t>es</t>
    </r>
    <r>
      <rPr>
        <sz val="9"/>
        <rFont val="Calibri"/>
        <family val="2"/>
      </rPr>
      <t xml:space="preserve"> to be properly formatted for printing.</t>
    </r>
  </si>
  <si>
    <t>The system shall maintain a record of keg books numbers purchased by retailers for internal reference by NLCC.</t>
  </si>
  <si>
    <t>The system should allow a user to claim an active workflow task (either assigned or unassigned) and execute it immediately (e.g., does not require an assignment or reassignment step).</t>
  </si>
  <si>
    <t>The system shall allow the ad-hoc sorting and filtering of NLCC staff task list.</t>
  </si>
  <si>
    <t>The system shall support workflow tasks that do not need to be assigned (e.g., if a user data-enters an application he or she should not have to assign it to themselves to be able to process it).</t>
  </si>
  <si>
    <t>The system shall allow a designated System Administrator(s) to initiate a change to a Customer’s username or password (for customer portal accounts).</t>
  </si>
  <si>
    <t>The system shall provide a mechanism where an external user can reset a forgotten password.</t>
  </si>
  <si>
    <t>The system shall allow an authorized user to modify or otherwise correct the license type (or other pertinent data associated with a record that is impacting its workflow processing rules) to provide the correct information.</t>
  </si>
  <si>
    <t>The system shall have the ability to digitally attach electronic signature to documents or reports to be printed from a mobile device.</t>
  </si>
  <si>
    <t>The system shall provide capability to perform daily reconciliation (e.g., track all transactions performed by a cashier in a business day and support reconciliation processes to compare transactions with actual monies collected) through an interface with the JD Edwards (E1).</t>
  </si>
  <si>
    <t>The system shall provide capability to perform nightly reconciliation between the transactions captured in the Licensing System and JD Edwards (E1).</t>
  </si>
  <si>
    <t>The System shall be able to calculate annual cost increases, penalties and interest according to configured business rules.</t>
  </si>
  <si>
    <t>The system shall send a notification to NLCC staff if keg / law book inventory drops below a certain number.</t>
  </si>
  <si>
    <t>The system shall allow the user to leverage a mobile device to conduct and provide results of the onsite visit. See Technical Requirements, tab E. Mobile requirements.</t>
  </si>
  <si>
    <t>The system shall allow the auditee to pay additional taxes added to the record as a result of the audit through the online portal.</t>
  </si>
  <si>
    <t>The system shall allow the auditee to pay  additional taxes added to the record as a result of the audit through the mail.</t>
  </si>
  <si>
    <t>The system shall be able to manually assess and charge a fee to a record and assess/take an admin fee that is not related to a "record" (e.g., application, license, permit, investigation etc.)</t>
  </si>
  <si>
    <t>The system shall provide a way to differentiate between multiple versions of the same document through a naming or numbering convention configurable by NLCC.</t>
  </si>
  <si>
    <t>The system shall provide the functionality to define specific performance parameters for each record type performed by NLCC.</t>
  </si>
  <si>
    <t xml:space="preserve">Required (R) vs. Optional (O) </t>
  </si>
  <si>
    <t>R</t>
  </si>
  <si>
    <t>Total Required Requirements</t>
  </si>
  <si>
    <t xml:space="preserve">The system shall allow the reviewer to provide a determination on the application (for example, approved or denied). </t>
  </si>
  <si>
    <t>Total Required  Requirements</t>
  </si>
  <si>
    <t>Required</t>
  </si>
  <si>
    <r>
      <rPr>
        <sz val="11"/>
        <rFont val="Calibri"/>
        <family val="2"/>
      </rPr>
      <t xml:space="preserve">Bidder should complete and submit this Appendix A CAMP Functional Requirements with the proposal response.
For each requirement, bidder should indicate which of the following three options will be used to meet the requirement:
1.  </t>
    </r>
    <r>
      <rPr>
        <b/>
        <sz val="11"/>
        <rFont val="Calibri"/>
        <family val="2"/>
        <scheme val="minor"/>
      </rPr>
      <t>Production Configuration, Business Rule Automation, Both, or None (C, A, B, N)</t>
    </r>
    <r>
      <rPr>
        <sz val="11"/>
        <rFont val="Calibri"/>
        <family val="2"/>
      </rPr>
      <t xml:space="preserve"> - Use this column to indicate that the requirement is met by the proposed solution through (C)onfiguration, (A)utomation, (B)oth, or (N)one.  If None is selected, indicate if the requirement can be met with the other remaining options.
2</t>
    </r>
    <r>
      <rPr>
        <sz val="11"/>
        <color rgb="FF000000"/>
        <rFont val="Calibri"/>
        <family val="2"/>
      </rPr>
      <t xml:space="preserve">.  </t>
    </r>
    <r>
      <rPr>
        <b/>
        <sz val="11"/>
        <color theme="1"/>
        <rFont val="Calibri"/>
        <family val="2"/>
        <scheme val="minor"/>
      </rPr>
      <t>Product Customization (Y, N)</t>
    </r>
    <r>
      <rPr>
        <sz val="11"/>
        <color rgb="FF000000"/>
        <rFont val="Calibri"/>
        <family val="2"/>
      </rPr>
      <t xml:space="preserve"> - Use this column to indicate that the requirement is met by the proposed solution through product customization and/or custom developed code.  Provide additional details on your response under the Explanation or Comments column.</t>
    </r>
    <r>
      <rPr>
        <sz val="11"/>
        <rFont val="Calibri"/>
        <family val="2"/>
      </rPr>
      <t xml:space="preserve">
3.  </t>
    </r>
    <r>
      <rPr>
        <b/>
        <sz val="11"/>
        <rFont val="Calibri"/>
        <family val="2"/>
        <scheme val="minor"/>
      </rPr>
      <t>Integration with 3rd Party Product (Y, N)</t>
    </r>
    <r>
      <rPr>
        <sz val="11"/>
        <rFont val="Calibri"/>
        <family val="2"/>
      </rPr>
      <t xml:space="preserve"> - Use this column to indicate that the requirement can only be met through the use and integration with a 3rd party product or solution.  Identify the proposed 3rd party product under the Explanation or Comments column.
Note:  
1.  Bidder </t>
    </r>
    <r>
      <rPr>
        <sz val="11"/>
        <color rgb="FF000000"/>
        <rFont val="Calibri"/>
        <family val="2"/>
      </rPr>
      <t>must address all requirements included in Appendix A, including those marked as (R)equired or (O)ptional.
2.  Bidder must return the document to NLCC in excel format.</t>
    </r>
  </si>
  <si>
    <t xml:space="preserve">The system shall be able to clearly indicate which fields were completed by a Customer as part of the application process and which fields were completed by Staff as part of the review process in the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</si>
</sst>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rgb="FF000000"/>
      <name val="Calibri"/>
    </font>
    <font>
      <sz val="11"/>
      <color theme="1"/>
      <name val="Calibri"/>
      <family val="2"/>
      <scheme val="minor"/>
    </font>
    <font>
      <b/>
      <sz val="14"/>
      <color rgb="FF000000"/>
      <name val="Calibri"/>
      <family val="2"/>
    </font>
    <font>
      <sz val="11"/>
      <color rgb="FF0070C0"/>
      <name val="Calibri"/>
      <family val="2"/>
    </font>
    <font>
      <b/>
      <sz val="11"/>
      <color rgb="FFFFFFFF"/>
      <name val="Calibri"/>
      <family val="2"/>
    </font>
    <font>
      <sz val="11"/>
      <name val="Calibri"/>
      <family val="2"/>
    </font>
    <font>
      <u/>
      <sz val="11"/>
      <color rgb="FF0563C1"/>
      <name val="Calibri"/>
      <family val="2"/>
    </font>
    <font>
      <sz val="9"/>
      <color rgb="FF000000"/>
      <name val="Arial"/>
      <family val="2"/>
    </font>
    <font>
      <sz val="9"/>
      <name val="Arial"/>
      <family val="2"/>
    </font>
    <font>
      <b/>
      <sz val="20"/>
      <color rgb="FF000000"/>
      <name val="Calibri"/>
      <family val="2"/>
    </font>
    <font>
      <b/>
      <sz val="26"/>
      <color rgb="FF000000"/>
      <name val="Calibri"/>
      <family val="2"/>
    </font>
    <font>
      <b/>
      <sz val="11"/>
      <color rgb="FF000000"/>
      <name val="Calibri"/>
      <family val="2"/>
    </font>
    <font>
      <b/>
      <i/>
      <sz val="22"/>
      <name val="Calibri"/>
      <family val="2"/>
    </font>
    <font>
      <i/>
      <sz val="22"/>
      <name val="Calibri"/>
      <family val="2"/>
    </font>
    <font>
      <u/>
      <sz val="11"/>
      <color theme="10"/>
      <name val="Calibri"/>
      <family val="2"/>
    </font>
    <font>
      <b/>
      <sz val="11"/>
      <color theme="0"/>
      <name val="Calibri"/>
      <family val="2"/>
      <scheme val="minor"/>
    </font>
    <font>
      <b/>
      <sz val="11"/>
      <color theme="1"/>
      <name val="Calibri"/>
      <family val="2"/>
      <scheme val="minor"/>
    </font>
    <font>
      <sz val="9"/>
      <color theme="1"/>
      <name val="Arial"/>
      <family val="2"/>
    </font>
    <font>
      <b/>
      <sz val="9"/>
      <color theme="0"/>
      <name val="Arial"/>
      <family val="2"/>
    </font>
    <font>
      <b/>
      <sz val="9"/>
      <color rgb="FFFFFFFF"/>
      <name val="Arial"/>
      <family val="2"/>
    </font>
    <font>
      <sz val="9"/>
      <name val="Calibri"/>
      <family val="2"/>
    </font>
    <font>
      <sz val="9"/>
      <color theme="0"/>
      <name val="Calibri"/>
      <family val="2"/>
    </font>
    <font>
      <sz val="9"/>
      <color rgb="FF000000"/>
      <name val="Calibri"/>
      <family val="2"/>
    </font>
    <font>
      <strike/>
      <sz val="9"/>
      <name val="Calibri"/>
      <family val="2"/>
    </font>
    <font>
      <sz val="11"/>
      <color rgb="FF000000"/>
      <name val="Calibri"/>
      <family val="2"/>
    </font>
    <font>
      <b/>
      <sz val="9"/>
      <name val="Arial"/>
      <family val="2"/>
    </font>
    <font>
      <sz val="11"/>
      <color theme="0"/>
      <name val="Calibri"/>
      <family val="2"/>
    </font>
    <font>
      <sz val="9"/>
      <color rgb="FFFF0000"/>
      <name val="Arial"/>
      <family val="2"/>
    </font>
    <font>
      <sz val="9"/>
      <name val="Calibri"/>
      <family val="2"/>
      <scheme val="minor"/>
    </font>
    <font>
      <b/>
      <sz val="9"/>
      <color rgb="FFFF0000"/>
      <name val="Arial"/>
      <family val="2"/>
    </font>
    <font>
      <b/>
      <sz val="11"/>
      <name val="Calibri"/>
      <family val="2"/>
      <scheme val="minor"/>
    </font>
  </fonts>
  <fills count="11">
    <fill>
      <patternFill patternType="none"/>
    </fill>
    <fill>
      <patternFill patternType="gray125"/>
    </fill>
    <fill>
      <patternFill patternType="solid">
        <fgColor rgb="FFFFFFFF"/>
        <bgColor rgb="FFFFFFFF"/>
      </patternFill>
    </fill>
    <fill>
      <patternFill patternType="solid">
        <fgColor rgb="FF002060"/>
        <bgColor rgb="FF002060"/>
      </patternFill>
    </fill>
    <fill>
      <patternFill patternType="solid">
        <fgColor rgb="FF1E4E79"/>
        <bgColor rgb="FF1E4E79"/>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4" tint="-0.499984740745262"/>
        <bgColor rgb="FF1E4E79"/>
      </patternFill>
    </fill>
    <fill>
      <patternFill patternType="solid">
        <fgColor theme="4" tint="-0.499984740745262"/>
        <bgColor indexed="64"/>
      </patternFill>
    </fill>
    <fill>
      <patternFill patternType="solid">
        <fgColor theme="8" tint="-0.499984740745262"/>
        <bgColor indexed="64"/>
      </patternFill>
    </fill>
  </fills>
  <borders count="23">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1"/>
    <xf numFmtId="0" fontId="14" fillId="0" borderId="0" applyNumberFormat="0" applyFill="0" applyBorder="0" applyAlignment="0" applyProtection="0"/>
  </cellStyleXfs>
  <cellXfs count="187">
    <xf numFmtId="0" fontId="0" fillId="0" borderId="0" xfId="0" applyFont="1" applyAlignment="1"/>
    <xf numFmtId="0" fontId="0" fillId="2" borderId="1" xfId="0" applyFont="1" applyFill="1" applyBorder="1"/>
    <xf numFmtId="0" fontId="0" fillId="2" borderId="1" xfId="0" applyFont="1" applyFill="1" applyBorder="1" applyAlignment="1">
      <alignment horizontal="left"/>
    </xf>
    <xf numFmtId="0" fontId="0" fillId="2" borderId="1" xfId="0" applyFont="1" applyFill="1" applyBorder="1" applyAlignment="1">
      <alignment vertical="top" wrapText="1"/>
    </xf>
    <xf numFmtId="0" fontId="0" fillId="0" borderId="0" xfId="0" applyFont="1"/>
    <xf numFmtId="0" fontId="2" fillId="2" borderId="1" xfId="0" applyFont="1" applyFill="1" applyBorder="1" applyAlignment="1">
      <alignment vertical="center"/>
    </xf>
    <xf numFmtId="0" fontId="3" fillId="3" borderId="1" xfId="0" applyFont="1" applyFill="1" applyBorder="1"/>
    <xf numFmtId="0" fontId="3" fillId="3" borderId="1" xfId="0" applyFont="1" applyFill="1" applyBorder="1" applyAlignment="1">
      <alignment horizontal="left"/>
    </xf>
    <xf numFmtId="0" fontId="4" fillId="2" borderId="1" xfId="0" applyFont="1" applyFill="1" applyBorder="1" applyAlignment="1">
      <alignment vertical="center" wrapText="1"/>
    </xf>
    <xf numFmtId="0" fontId="8" fillId="2" borderId="5"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2" borderId="5"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Fill="1" applyBorder="1" applyAlignment="1">
      <alignment horizontal="center" vertical="center" wrapText="1"/>
    </xf>
    <xf numFmtId="0" fontId="9" fillId="2" borderId="1" xfId="0" applyFont="1" applyFill="1" applyBorder="1"/>
    <xf numFmtId="0" fontId="10" fillId="0" borderId="0" xfId="0" applyFont="1"/>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5" borderId="1" xfId="0" applyFont="1" applyFill="1" applyBorder="1" applyAlignment="1">
      <alignment vertical="center" wrapText="1"/>
    </xf>
    <xf numFmtId="0" fontId="0" fillId="5" borderId="1" xfId="0" applyFont="1" applyFill="1" applyBorder="1" applyAlignment="1">
      <alignment vertical="top" wrapText="1"/>
    </xf>
    <xf numFmtId="0" fontId="0" fillId="5" borderId="1" xfId="0" applyFont="1" applyFill="1" applyBorder="1"/>
    <xf numFmtId="0" fontId="0" fillId="5" borderId="0" xfId="0" applyFont="1" applyFill="1" applyAlignment="1"/>
    <xf numFmtId="0" fontId="4" fillId="5" borderId="1" xfId="0" applyFont="1" applyFill="1" applyBorder="1" applyAlignment="1">
      <alignment horizontal="center" vertical="top" wrapText="1"/>
    </xf>
    <xf numFmtId="0" fontId="8"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8" fillId="0" borderId="2" xfId="0" applyFont="1" applyFill="1" applyBorder="1" applyAlignment="1">
      <alignment horizontal="center" vertical="center" wrapText="1"/>
    </xf>
    <xf numFmtId="0" fontId="17" fillId="0" borderId="10" xfId="0" applyFont="1" applyBorder="1" applyAlignment="1" applyProtection="1">
      <alignment horizontal="center" vertical="center"/>
      <protection locked="0"/>
    </xf>
    <xf numFmtId="0" fontId="17" fillId="0" borderId="10" xfId="0" applyFont="1" applyBorder="1" applyAlignment="1" applyProtection="1">
      <alignment horizontal="left" vertical="center" wrapText="1"/>
      <protection locked="0"/>
    </xf>
    <xf numFmtId="0" fontId="17" fillId="5" borderId="10" xfId="0" applyFont="1" applyFill="1" applyBorder="1" applyAlignment="1" applyProtection="1">
      <alignment horizontal="center" vertical="center"/>
      <protection locked="0"/>
    </xf>
    <xf numFmtId="0" fontId="17" fillId="0" borderId="0" xfId="0" applyFont="1"/>
    <xf numFmtId="0" fontId="17" fillId="0" borderId="0" xfId="0" applyFont="1" applyAlignment="1">
      <alignment horizontal="center"/>
    </xf>
    <xf numFmtId="0" fontId="19" fillId="4" borderId="5" xfId="0" applyFont="1" applyFill="1" applyBorder="1" applyAlignment="1">
      <alignment horizontal="center" wrapText="1"/>
    </xf>
    <xf numFmtId="0" fontId="18" fillId="4" borderId="5" xfId="0" applyFont="1" applyFill="1" applyBorder="1" applyAlignment="1">
      <alignment horizontal="center" wrapText="1"/>
    </xf>
    <xf numFmtId="0" fontId="18" fillId="8" borderId="5" xfId="0" applyFont="1" applyFill="1" applyBorder="1" applyAlignment="1">
      <alignment horizontal="center" wrapText="1"/>
    </xf>
    <xf numFmtId="0" fontId="18" fillId="9" borderId="10" xfId="0" applyFont="1" applyFill="1" applyBorder="1" applyAlignment="1">
      <alignment horizontal="center" wrapText="1"/>
    </xf>
    <xf numFmtId="0" fontId="18" fillId="4" borderId="9" xfId="0" applyFont="1" applyFill="1" applyBorder="1" applyAlignment="1">
      <alignment horizontal="center" wrapText="1"/>
    </xf>
    <xf numFmtId="0" fontId="20" fillId="0" borderId="5" xfId="0" applyFont="1" applyBorder="1" applyAlignment="1">
      <alignment vertical="center" wrapText="1"/>
    </xf>
    <xf numFmtId="0" fontId="22" fillId="0" borderId="5" xfId="0" applyFont="1" applyBorder="1" applyAlignment="1">
      <alignment vertical="center" wrapText="1"/>
    </xf>
    <xf numFmtId="0" fontId="20" fillId="0" borderId="5" xfId="0" applyFont="1" applyFill="1" applyBorder="1" applyAlignment="1">
      <alignment vertical="center" wrapText="1"/>
    </xf>
    <xf numFmtId="0" fontId="22" fillId="0" borderId="0" xfId="0" applyFont="1" applyAlignment="1"/>
    <xf numFmtId="0" fontId="20" fillId="0" borderId="5" xfId="0" applyFont="1" applyFill="1" applyBorder="1" applyAlignment="1">
      <alignment wrapText="1"/>
    </xf>
    <xf numFmtId="0" fontId="22" fillId="0" borderId="1" xfId="0" applyFont="1" applyBorder="1" applyAlignment="1"/>
    <xf numFmtId="0" fontId="20" fillId="0" borderId="1" xfId="0" applyFont="1" applyBorder="1" applyAlignment="1">
      <alignment wrapText="1"/>
    </xf>
    <xf numFmtId="0" fontId="22" fillId="0" borderId="1" xfId="0" applyFont="1" applyBorder="1" applyAlignment="1">
      <alignment wrapText="1"/>
    </xf>
    <xf numFmtId="0" fontId="20" fillId="0" borderId="10" xfId="0" applyFont="1" applyBorder="1" applyAlignment="1">
      <alignment wrapText="1"/>
    </xf>
    <xf numFmtId="0" fontId="20" fillId="0" borderId="5" xfId="0" applyFont="1" applyBorder="1" applyAlignment="1">
      <alignment horizontal="left" vertical="center" wrapText="1"/>
    </xf>
    <xf numFmtId="0" fontId="22" fillId="0" borderId="0" xfId="0" applyFont="1" applyAlignment="1">
      <alignment vertical="center" wrapText="1"/>
    </xf>
    <xf numFmtId="0" fontId="22" fillId="0" borderId="0" xfId="0" applyFont="1" applyAlignment="1">
      <alignment vertical="center"/>
    </xf>
    <xf numFmtId="0" fontId="22" fillId="0" borderId="0" xfId="0" applyFont="1" applyAlignment="1">
      <alignment wrapText="1"/>
    </xf>
    <xf numFmtId="0" fontId="20" fillId="0" borderId="6" xfId="0" applyFont="1" applyBorder="1" applyAlignment="1">
      <alignment vertical="center" wrapText="1"/>
    </xf>
    <xf numFmtId="0" fontId="20" fillId="0" borderId="2" xfId="0" applyFont="1" applyBorder="1" applyAlignment="1">
      <alignment vertical="center" wrapText="1"/>
    </xf>
    <xf numFmtId="0" fontId="20" fillId="0" borderId="13" xfId="0" applyFont="1" applyBorder="1" applyAlignment="1">
      <alignment vertical="center" wrapText="1"/>
    </xf>
    <xf numFmtId="0" fontId="20" fillId="0" borderId="2" xfId="0" applyFont="1" applyBorder="1" applyAlignment="1">
      <alignment wrapText="1"/>
    </xf>
    <xf numFmtId="0" fontId="20" fillId="0" borderId="1" xfId="0" applyFont="1" applyBorder="1" applyAlignment="1">
      <alignment vertical="center" wrapText="1"/>
    </xf>
    <xf numFmtId="0" fontId="20" fillId="0" borderId="2" xfId="0" applyFont="1" applyBorder="1" applyAlignment="1">
      <alignment horizontal="left" vertical="center" wrapText="1"/>
    </xf>
    <xf numFmtId="0" fontId="20" fillId="0" borderId="2" xfId="0" applyFont="1" applyBorder="1" applyAlignment="1">
      <alignment horizontal="left" vertical="center" wrapText="1" indent="2"/>
    </xf>
    <xf numFmtId="0" fontId="20" fillId="0" borderId="1" xfId="0" applyFont="1" applyBorder="1" applyAlignment="1"/>
    <xf numFmtId="0" fontId="20" fillId="0" borderId="2" xfId="0" applyFont="1" applyBorder="1" applyAlignment="1">
      <alignment horizontal="left" wrapText="1" indent="2"/>
    </xf>
    <xf numFmtId="0" fontId="20" fillId="0" borderId="0" xfId="0" applyFont="1" applyAlignment="1">
      <alignment wrapText="1"/>
    </xf>
    <xf numFmtId="0" fontId="22" fillId="0" borderId="1" xfId="0" applyFont="1" applyBorder="1" applyAlignment="1">
      <alignment vertical="center" wrapText="1"/>
    </xf>
    <xf numFmtId="0" fontId="20" fillId="0" borderId="0" xfId="0" applyFont="1" applyAlignment="1"/>
    <xf numFmtId="0" fontId="22" fillId="0" borderId="5" xfId="0" applyFont="1" applyFill="1" applyBorder="1" applyAlignment="1">
      <alignment vertical="center" wrapText="1"/>
    </xf>
    <xf numFmtId="0" fontId="22" fillId="0" borderId="1" xfId="0" applyFont="1" applyBorder="1"/>
    <xf numFmtId="0" fontId="22" fillId="0" borderId="0" xfId="0" applyFont="1"/>
    <xf numFmtId="0" fontId="22" fillId="0" borderId="5" xfId="0" applyFont="1" applyBorder="1" applyAlignment="1">
      <alignment horizontal="left" vertical="center" wrapText="1" indent="2"/>
    </xf>
    <xf numFmtId="0" fontId="22" fillId="0" borderId="5" xfId="0" applyFont="1" applyBorder="1" applyAlignment="1">
      <alignment wrapText="1"/>
    </xf>
    <xf numFmtId="0" fontId="20" fillId="0" borderId="11" xfId="0" applyFont="1" applyFill="1" applyBorder="1" applyAlignment="1">
      <alignment vertical="center" wrapText="1"/>
    </xf>
    <xf numFmtId="0" fontId="20" fillId="0" borderId="5" xfId="0" applyFont="1" applyBorder="1" applyAlignment="1">
      <alignment wrapText="1"/>
    </xf>
    <xf numFmtId="0" fontId="20" fillId="0" borderId="9" xfId="0" applyFont="1" applyBorder="1" applyAlignment="1">
      <alignment vertical="center" wrapText="1"/>
    </xf>
    <xf numFmtId="0" fontId="20" fillId="0" borderId="9" xfId="0" applyFont="1" applyFill="1" applyBorder="1" applyAlignment="1">
      <alignment vertical="center" wrapText="1"/>
    </xf>
    <xf numFmtId="0" fontId="20" fillId="0" borderId="7" xfId="0" applyFont="1" applyBorder="1" applyAlignment="1">
      <alignment vertical="center" wrapText="1"/>
    </xf>
    <xf numFmtId="0" fontId="20" fillId="0" borderId="10" xfId="0" applyFont="1" applyBorder="1" applyAlignment="1">
      <alignment vertical="center" wrapText="1"/>
    </xf>
    <xf numFmtId="0" fontId="20" fillId="0" borderId="7" xfId="0" applyFont="1" applyFill="1" applyBorder="1" applyAlignment="1">
      <alignment vertical="center" wrapText="1"/>
    </xf>
    <xf numFmtId="0" fontId="20" fillId="0" borderId="0" xfId="0" applyFont="1" applyAlignment="1">
      <alignment vertical="center" wrapText="1"/>
    </xf>
    <xf numFmtId="0" fontId="20" fillId="0" borderId="3" xfId="0" applyFont="1" applyFill="1" applyBorder="1" applyAlignment="1">
      <alignment vertical="center" wrapText="1"/>
    </xf>
    <xf numFmtId="0" fontId="20" fillId="0" borderId="5" xfId="0" applyFont="1" applyBorder="1" applyAlignment="1">
      <alignment horizontal="left" vertical="center" wrapText="1" indent="2"/>
    </xf>
    <xf numFmtId="0" fontId="20" fillId="0" borderId="2" xfId="0" applyFont="1" applyFill="1" applyBorder="1" applyAlignment="1">
      <alignment vertical="center" wrapText="1"/>
    </xf>
    <xf numFmtId="0" fontId="20" fillId="0" borderId="15" xfId="0" applyFont="1" applyFill="1" applyBorder="1" applyAlignment="1">
      <alignment vertical="center" wrapText="1"/>
    </xf>
    <xf numFmtId="0" fontId="7" fillId="2" borderId="1" xfId="0" applyFont="1" applyFill="1" applyBorder="1" applyAlignment="1">
      <alignment horizontal="center" vertical="center"/>
    </xf>
    <xf numFmtId="0" fontId="20" fillId="0" borderId="1" xfId="0" applyFont="1" applyFill="1" applyBorder="1" applyAlignment="1">
      <alignment vertical="center" wrapText="1"/>
    </xf>
    <xf numFmtId="0" fontId="20" fillId="0" borderId="11" xfId="0" applyFont="1" applyBorder="1" applyAlignment="1">
      <alignment vertical="center" wrapText="1"/>
    </xf>
    <xf numFmtId="0" fontId="20" fillId="0" borderId="11" xfId="0" applyFont="1" applyBorder="1" applyAlignment="1">
      <alignment wrapText="1"/>
    </xf>
    <xf numFmtId="0" fontId="20" fillId="0" borderId="11" xfId="0" applyFont="1" applyFill="1" applyBorder="1" applyAlignment="1">
      <alignment wrapText="1"/>
    </xf>
    <xf numFmtId="0" fontId="0" fillId="5" borderId="10" xfId="0" applyFill="1" applyBorder="1" applyAlignment="1">
      <alignment vertical="top" wrapText="1"/>
    </xf>
    <xf numFmtId="0" fontId="0" fillId="5" borderId="1" xfId="0" applyFill="1" applyBorder="1" applyAlignment="1">
      <alignment horizontal="center" vertical="top" wrapText="1"/>
    </xf>
    <xf numFmtId="0" fontId="0" fillId="5" borderId="1" xfId="0" applyFill="1" applyBorder="1" applyAlignment="1">
      <alignment vertical="top" wrapText="1"/>
    </xf>
    <xf numFmtId="0" fontId="15" fillId="10" borderId="10" xfId="0" applyFont="1" applyFill="1" applyBorder="1" applyAlignment="1">
      <alignment horizontal="center" vertical="top" wrapText="1"/>
    </xf>
    <xf numFmtId="0" fontId="18" fillId="7" borderId="1" xfId="0" applyFont="1" applyFill="1" applyBorder="1" applyAlignment="1">
      <alignment vertical="center"/>
    </xf>
    <xf numFmtId="0" fontId="18" fillId="7" borderId="1" xfId="0" applyFont="1" applyFill="1" applyBorder="1" applyAlignment="1" applyProtection="1">
      <alignment vertical="center"/>
      <protection hidden="1"/>
    </xf>
    <xf numFmtId="0" fontId="18" fillId="7" borderId="1" xfId="0" applyFont="1" applyFill="1" applyBorder="1" applyAlignment="1" applyProtection="1">
      <alignment vertical="center"/>
      <protection locked="0"/>
    </xf>
    <xf numFmtId="0" fontId="17" fillId="6" borderId="0" xfId="0" applyFont="1" applyFill="1" applyAlignment="1">
      <alignment horizontal="right"/>
    </xf>
    <xf numFmtId="0" fontId="17" fillId="6" borderId="0" xfId="0" applyFont="1" applyFill="1"/>
    <xf numFmtId="0" fontId="17" fillId="6" borderId="10" xfId="0" applyFont="1" applyFill="1" applyBorder="1" applyProtection="1">
      <protection hidden="1"/>
    </xf>
    <xf numFmtId="0" fontId="17" fillId="6" borderId="10" xfId="0" applyFont="1" applyFill="1" applyBorder="1" applyAlignment="1">
      <alignment vertical="center"/>
    </xf>
    <xf numFmtId="0" fontId="17" fillId="6" borderId="10" xfId="0" applyFont="1" applyFill="1" applyBorder="1" applyProtection="1">
      <protection locked="0"/>
    </xf>
    <xf numFmtId="0" fontId="17" fillId="6" borderId="0" xfId="0" applyFont="1" applyFill="1" applyAlignment="1" applyProtection="1">
      <alignment horizontal="center"/>
      <protection locked="0"/>
    </xf>
    <xf numFmtId="0" fontId="17" fillId="6" borderId="0" xfId="0" applyFont="1" applyFill="1" applyAlignment="1">
      <alignment horizontal="center"/>
    </xf>
    <xf numFmtId="0" fontId="8" fillId="0" borderId="10" xfId="0" applyFont="1" applyBorder="1" applyAlignment="1" applyProtection="1">
      <alignment horizontal="center" vertical="center"/>
      <protection locked="0"/>
    </xf>
    <xf numFmtId="0" fontId="8" fillId="0" borderId="10" xfId="0" applyFont="1" applyBorder="1" applyAlignment="1" applyProtection="1">
      <alignment horizontal="left" vertical="center" wrapText="1"/>
      <protection locked="0"/>
    </xf>
    <xf numFmtId="0" fontId="25" fillId="7" borderId="1" xfId="0" applyFont="1" applyFill="1" applyBorder="1" applyAlignment="1">
      <alignment vertical="center"/>
    </xf>
    <xf numFmtId="0" fontId="25" fillId="7" borderId="1" xfId="0" applyFont="1" applyFill="1" applyBorder="1" applyAlignment="1" applyProtection="1">
      <alignment vertical="center"/>
      <protection hidden="1"/>
    </xf>
    <xf numFmtId="0" fontId="25" fillId="7" borderId="1" xfId="0" applyFont="1" applyFill="1" applyBorder="1" applyAlignment="1" applyProtection="1">
      <alignment vertical="center"/>
      <protection locked="0"/>
    </xf>
    <xf numFmtId="0" fontId="8" fillId="6" borderId="0" xfId="0" applyFont="1" applyFill="1" applyAlignment="1">
      <alignment horizontal="right"/>
    </xf>
    <xf numFmtId="0" fontId="8" fillId="6" borderId="0" xfId="0" applyFont="1" applyFill="1"/>
    <xf numFmtId="0" fontId="8" fillId="6" borderId="10" xfId="0" applyFont="1" applyFill="1" applyBorder="1" applyProtection="1">
      <protection hidden="1"/>
    </xf>
    <xf numFmtId="0" fontId="8" fillId="6" borderId="10" xfId="0" applyFont="1" applyFill="1" applyBorder="1" applyAlignment="1">
      <alignment vertical="center"/>
    </xf>
    <xf numFmtId="0" fontId="8" fillId="6" borderId="10" xfId="0" applyFont="1" applyFill="1" applyBorder="1" applyProtection="1">
      <protection locked="0"/>
    </xf>
    <xf numFmtId="0" fontId="8" fillId="6" borderId="0" xfId="0" applyFont="1" applyFill="1" applyAlignment="1" applyProtection="1">
      <alignment horizontal="center"/>
      <protection locked="0"/>
    </xf>
    <xf numFmtId="0" fontId="8" fillId="6" borderId="0" xfId="0" applyFont="1" applyFill="1" applyAlignment="1">
      <alignment horizontal="center"/>
    </xf>
    <xf numFmtId="0" fontId="8" fillId="0" borderId="0" xfId="0" applyFont="1"/>
    <xf numFmtId="0" fontId="8" fillId="0" borderId="0" xfId="0" applyFont="1" applyAlignment="1">
      <alignment horizontal="center"/>
    </xf>
    <xf numFmtId="0" fontId="21" fillId="0" borderId="1" xfId="0" applyFont="1" applyBorder="1" applyAlignment="1"/>
    <xf numFmtId="0" fontId="21" fillId="0" borderId="0" xfId="0" applyFont="1" applyAlignment="1"/>
    <xf numFmtId="0" fontId="8" fillId="0" borderId="14" xfId="0" applyFont="1" applyBorder="1" applyAlignment="1">
      <alignment horizontal="center" vertical="center" wrapText="1"/>
    </xf>
    <xf numFmtId="0" fontId="5" fillId="0" borderId="0" xfId="0" applyFont="1" applyAlignment="1"/>
    <xf numFmtId="0" fontId="20" fillId="0" borderId="0" xfId="0" applyFont="1" applyAlignment="1">
      <alignment vertical="center"/>
    </xf>
    <xf numFmtId="0" fontId="8" fillId="2" borderId="9" xfId="0" applyFont="1" applyFill="1" applyBorder="1" applyAlignment="1">
      <alignment horizontal="center" vertical="center"/>
    </xf>
    <xf numFmtId="0" fontId="8" fillId="0" borderId="9" xfId="0" applyFont="1" applyBorder="1" applyAlignment="1">
      <alignment horizontal="center" vertical="center" wrapText="1"/>
    </xf>
    <xf numFmtId="0" fontId="8" fillId="2" borderId="6"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Fill="1" applyBorder="1" applyAlignment="1">
      <alignment horizontal="center" vertical="center"/>
    </xf>
    <xf numFmtId="0" fontId="21" fillId="0" borderId="0" xfId="0" applyFont="1" applyAlignment="1">
      <alignment wrapText="1"/>
    </xf>
    <xf numFmtId="0" fontId="21" fillId="0" borderId="0" xfId="0" applyFont="1"/>
    <xf numFmtId="0" fontId="5" fillId="0" borderId="1" xfId="0" applyFont="1" applyBorder="1" applyAlignment="1"/>
    <xf numFmtId="0" fontId="5" fillId="0" borderId="1" xfId="0" applyFont="1" applyFill="1" applyBorder="1" applyAlignment="1"/>
    <xf numFmtId="0" fontId="5" fillId="0" borderId="0" xfId="0" applyFont="1" applyFill="1" applyAlignment="1"/>
    <xf numFmtId="0" fontId="8" fillId="0" borderId="5" xfId="0" applyFont="1" applyFill="1" applyBorder="1" applyAlignment="1">
      <alignment horizontal="center" wrapText="1"/>
    </xf>
    <xf numFmtId="0" fontId="5" fillId="0" borderId="0" xfId="0" applyFont="1" applyAlignment="1">
      <alignment wrapText="1"/>
    </xf>
    <xf numFmtId="0" fontId="5" fillId="0" borderId="1" xfId="0" applyFont="1" applyBorder="1" applyAlignment="1">
      <alignment wrapText="1"/>
    </xf>
    <xf numFmtId="0" fontId="26" fillId="0" borderId="0" xfId="0" applyFont="1" applyAlignment="1"/>
    <xf numFmtId="0" fontId="20" fillId="0" borderId="10"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Fill="1" applyBorder="1" applyAlignment="1">
      <alignment horizontal="center" vertical="center" wrapText="1"/>
    </xf>
    <xf numFmtId="0" fontId="27" fillId="0" borderId="10" xfId="0" applyFont="1" applyBorder="1" applyAlignment="1" applyProtection="1">
      <alignment horizontal="left" vertical="center" wrapText="1"/>
      <protection locked="0"/>
    </xf>
    <xf numFmtId="0" fontId="19" fillId="4" borderId="5" xfId="0" applyFont="1" applyFill="1" applyBorder="1" applyAlignment="1">
      <alignment horizontal="center" textRotation="70" wrapText="1"/>
    </xf>
    <xf numFmtId="0" fontId="18" fillId="9" borderId="10" xfId="0" applyFont="1" applyFill="1" applyBorder="1" applyAlignment="1">
      <alignment textRotation="70"/>
    </xf>
    <xf numFmtId="0" fontId="18" fillId="9" borderId="10" xfId="0" applyFont="1" applyFill="1" applyBorder="1" applyAlignment="1">
      <alignment textRotation="70" wrapText="1"/>
    </xf>
    <xf numFmtId="0" fontId="28" fillId="0" borderId="10" xfId="0" applyFont="1" applyBorder="1" applyAlignment="1" applyProtection="1">
      <alignment horizontal="left" vertical="top" wrapText="1"/>
      <protection hidden="1"/>
    </xf>
    <xf numFmtId="0" fontId="29" fillId="0" borderId="10" xfId="0" applyFont="1" applyBorder="1" applyAlignment="1" applyProtection="1">
      <alignment horizontal="left" vertical="center" wrapText="1"/>
      <protection locked="0"/>
    </xf>
    <xf numFmtId="0" fontId="27" fillId="0" borderId="10"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17" fillId="0" borderId="10" xfId="0" applyFont="1" applyFill="1" applyBorder="1" applyAlignment="1" applyProtection="1">
      <alignment horizontal="left" vertical="center" wrapText="1"/>
      <protection locked="0"/>
    </xf>
    <xf numFmtId="0" fontId="4"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5" fillId="5" borderId="1" xfId="0" applyFont="1" applyFill="1" applyBorder="1" applyAlignment="1"/>
    <xf numFmtId="0" fontId="11" fillId="5" borderId="1" xfId="0" applyFont="1" applyFill="1" applyBorder="1" applyAlignment="1">
      <alignment horizontal="right" vertical="top" wrapText="1"/>
    </xf>
    <xf numFmtId="0" fontId="12" fillId="5" borderId="1" xfId="0" applyFont="1" applyFill="1" applyBorder="1" applyAlignment="1">
      <alignment horizontal="center" vertical="center" wrapText="1"/>
    </xf>
    <xf numFmtId="0" fontId="13" fillId="5" borderId="1" xfId="0" applyFont="1" applyFill="1" applyBorder="1" applyAlignment="1"/>
    <xf numFmtId="0" fontId="4" fillId="5" borderId="1" xfId="0" applyFont="1" applyFill="1" applyBorder="1" applyAlignment="1">
      <alignment horizontal="center" vertical="top" wrapText="1"/>
    </xf>
    <xf numFmtId="0" fontId="24" fillId="5" borderId="0" xfId="0" applyFont="1" applyFill="1" applyAlignment="1">
      <alignment horizontal="left" vertical="top" wrapText="1"/>
    </xf>
    <xf numFmtId="0" fontId="0" fillId="5" borderId="0" xfId="0" applyFill="1" applyAlignment="1">
      <alignment horizontal="left" vertical="top" wrapText="1"/>
    </xf>
    <xf numFmtId="0" fontId="16" fillId="5" borderId="11" xfId="0" applyFont="1" applyFill="1" applyBorder="1" applyAlignment="1">
      <alignment horizontal="right" vertical="top" wrapText="1"/>
    </xf>
    <xf numFmtId="0" fontId="16" fillId="5" borderId="19" xfId="0" applyFont="1" applyFill="1" applyBorder="1" applyAlignment="1">
      <alignment horizontal="right" vertical="top" wrapText="1"/>
    </xf>
    <xf numFmtId="0" fontId="16" fillId="5" borderId="12" xfId="0" applyFont="1" applyFill="1" applyBorder="1" applyAlignment="1">
      <alignment horizontal="right" vertical="top" wrapText="1"/>
    </xf>
    <xf numFmtId="0" fontId="14" fillId="5" borderId="11" xfId="2" applyFill="1" applyBorder="1" applyAlignment="1">
      <alignment horizontal="left" vertical="top" wrapText="1"/>
    </xf>
    <xf numFmtId="0" fontId="14" fillId="5" borderId="19" xfId="2" applyFill="1" applyBorder="1" applyAlignment="1">
      <alignment horizontal="left" vertical="top" wrapText="1"/>
    </xf>
    <xf numFmtId="0" fontId="14" fillId="5" borderId="12" xfId="2" applyFill="1" applyBorder="1" applyAlignment="1">
      <alignment horizontal="left" vertical="top" wrapText="1"/>
    </xf>
    <xf numFmtId="0" fontId="15" fillId="10" borderId="16"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11" xfId="0" applyFont="1" applyFill="1" applyBorder="1" applyAlignment="1">
      <alignment horizontal="center" vertical="top" wrapText="1"/>
    </xf>
    <xf numFmtId="0" fontId="15" fillId="10" borderId="19" xfId="0" applyFont="1" applyFill="1" applyBorder="1" applyAlignment="1">
      <alignment horizontal="center" vertical="top" wrapText="1"/>
    </xf>
    <xf numFmtId="0" fontId="15" fillId="10" borderId="12" xfId="0" applyFont="1" applyFill="1" applyBorder="1" applyAlignment="1">
      <alignment horizontal="center" vertical="top" wrapText="1"/>
    </xf>
    <xf numFmtId="0" fontId="19" fillId="4" borderId="2" xfId="0" applyFont="1" applyFill="1" applyBorder="1" applyAlignment="1">
      <alignment horizontal="center"/>
    </xf>
    <xf numFmtId="0" fontId="20" fillId="0" borderId="3" xfId="0" applyFont="1" applyBorder="1" applyAlignment="1"/>
    <xf numFmtId="0" fontId="18" fillId="4" borderId="5" xfId="0" applyFont="1" applyFill="1" applyBorder="1" applyAlignment="1">
      <alignment horizontal="center"/>
    </xf>
    <xf numFmtId="0" fontId="21" fillId="0" borderId="5" xfId="0" applyFont="1" applyBorder="1" applyAlignment="1"/>
    <xf numFmtId="0" fontId="18" fillId="4" borderId="2" xfId="0" applyFont="1" applyFill="1" applyBorder="1" applyAlignment="1">
      <alignment horizontal="center"/>
    </xf>
    <xf numFmtId="0" fontId="21" fillId="0" borderId="3" xfId="0" applyFont="1" applyBorder="1" applyAlignment="1"/>
    <xf numFmtId="0" fontId="18" fillId="4" borderId="7" xfId="0" applyFont="1" applyFill="1" applyBorder="1" applyAlignment="1">
      <alignment horizontal="center"/>
    </xf>
    <xf numFmtId="0" fontId="21" fillId="0" borderId="8" xfId="0" applyFont="1" applyBorder="1" applyAlignment="1"/>
    <xf numFmtId="0" fontId="19" fillId="4" borderId="5" xfId="0" applyFont="1" applyFill="1" applyBorder="1" applyAlignment="1">
      <alignment horizontal="center"/>
    </xf>
    <xf numFmtId="0" fontId="20" fillId="0" borderId="5" xfId="0" applyFont="1" applyBorder="1" applyAlignment="1"/>
    <xf numFmtId="0" fontId="18" fillId="8" borderId="5" xfId="0" applyFont="1" applyFill="1" applyBorder="1" applyAlignment="1">
      <alignment horizontal="center"/>
    </xf>
    <xf numFmtId="0" fontId="21" fillId="9" borderId="5" xfId="0" applyFont="1" applyFill="1" applyBorder="1" applyAlignment="1"/>
  </cellXfs>
  <cellStyles count="3">
    <cellStyle name="Hyperlink" xfId="2" builtinId="8"/>
    <cellStyle name="Normal" xfId="0" builtinId="0"/>
    <cellStyle name="Normal 2" xfId="1" xr:uid="{00000000-0005-0000-0000-000002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839F2-6E0F-46DB-A67B-7D9C9A0A1B0E}">
  <dimension ref="A1:W81"/>
  <sheetViews>
    <sheetView tabSelected="1" view="pageLayout" zoomScaleNormal="100" workbookViewId="0">
      <selection activeCell="L29" sqref="L29"/>
    </sheetView>
  </sheetViews>
  <sheetFormatPr defaultColWidth="14.42578125" defaultRowHeight="15" x14ac:dyDescent="0.25"/>
  <cols>
    <col min="1" max="10" width="8.7109375" customWidth="1"/>
    <col min="11" max="11" width="13.140625" customWidth="1"/>
    <col min="12" max="26" width="8.7109375" customWidth="1"/>
  </cols>
  <sheetData>
    <row r="1" spans="1:23" x14ac:dyDescent="0.25">
      <c r="A1" s="1"/>
      <c r="B1" s="1"/>
      <c r="C1" s="1"/>
      <c r="D1" s="1"/>
      <c r="E1" s="1"/>
      <c r="F1" s="1"/>
      <c r="G1" s="1"/>
      <c r="H1" s="1"/>
      <c r="I1" s="1"/>
      <c r="J1" s="1"/>
      <c r="K1" s="1"/>
      <c r="L1" s="1"/>
      <c r="M1" s="1"/>
      <c r="N1" s="1"/>
      <c r="O1" s="2"/>
      <c r="P1" s="3"/>
      <c r="Q1" s="3"/>
      <c r="R1" s="3"/>
      <c r="S1" s="3"/>
      <c r="T1" s="3"/>
      <c r="U1" s="3"/>
      <c r="V1" s="3"/>
      <c r="W1" s="3"/>
    </row>
    <row r="2" spans="1:23" x14ac:dyDescent="0.25">
      <c r="A2" s="1"/>
      <c r="B2" s="1"/>
      <c r="C2" s="1"/>
      <c r="D2" s="1"/>
      <c r="E2" s="1"/>
      <c r="F2" s="1"/>
      <c r="G2" s="1"/>
      <c r="H2" s="1"/>
      <c r="I2" s="1"/>
      <c r="J2" s="1"/>
      <c r="K2" s="1"/>
      <c r="L2" s="1"/>
      <c r="M2" s="1"/>
      <c r="N2" s="1"/>
      <c r="O2" s="2"/>
      <c r="P2" s="3"/>
      <c r="Q2" s="3"/>
      <c r="R2" s="3"/>
      <c r="S2" s="3"/>
      <c r="T2" s="3"/>
      <c r="U2" s="3"/>
      <c r="V2" s="3"/>
      <c r="W2" s="3"/>
    </row>
    <row r="3" spans="1:23" x14ac:dyDescent="0.25">
      <c r="A3" s="1"/>
      <c r="B3" s="1"/>
      <c r="C3" s="1"/>
      <c r="D3" s="1"/>
      <c r="E3" s="1"/>
      <c r="F3" s="1"/>
      <c r="G3" s="1"/>
      <c r="H3" s="1"/>
      <c r="I3" s="1"/>
      <c r="J3" s="1"/>
      <c r="K3" s="1"/>
      <c r="L3" s="1"/>
      <c r="M3" s="1"/>
      <c r="N3" s="1"/>
      <c r="O3" s="2"/>
      <c r="P3" s="3"/>
      <c r="Q3" s="3"/>
      <c r="R3" s="3"/>
      <c r="S3" s="3"/>
      <c r="T3" s="3"/>
      <c r="U3" s="3"/>
      <c r="V3" s="3"/>
      <c r="W3" s="3"/>
    </row>
    <row r="4" spans="1:23" ht="26.25" x14ac:dyDescent="0.4">
      <c r="A4" s="1"/>
      <c r="B4" s="1"/>
      <c r="C4" s="1"/>
      <c r="D4" s="1"/>
      <c r="E4" s="20" t="s">
        <v>0</v>
      </c>
      <c r="F4" s="1"/>
      <c r="G4" s="1"/>
      <c r="H4" s="1"/>
      <c r="I4" s="1"/>
      <c r="J4" s="1"/>
      <c r="K4" s="1"/>
      <c r="L4" s="1"/>
      <c r="M4" s="1"/>
      <c r="N4" s="1"/>
      <c r="O4" s="2"/>
      <c r="P4" s="3"/>
      <c r="Q4" s="3"/>
      <c r="R4" s="3"/>
      <c r="S4" s="3"/>
      <c r="T4" s="3"/>
      <c r="U4" s="3"/>
      <c r="V4" s="3"/>
      <c r="W4" s="3"/>
    </row>
    <row r="5" spans="1:23" ht="33.75" x14ac:dyDescent="0.5">
      <c r="A5" s="1"/>
      <c r="B5" s="1"/>
      <c r="C5" s="1"/>
      <c r="D5" s="1"/>
      <c r="E5" s="21" t="s">
        <v>1</v>
      </c>
      <c r="F5" s="4"/>
      <c r="G5" s="4"/>
      <c r="H5" s="4"/>
      <c r="I5" s="4"/>
      <c r="J5" s="4"/>
      <c r="K5" s="4"/>
      <c r="L5" s="3"/>
      <c r="M5" s="3"/>
      <c r="N5" s="3"/>
      <c r="O5" s="3"/>
      <c r="P5" s="3"/>
      <c r="Q5" s="3"/>
      <c r="R5" s="3"/>
      <c r="S5" s="3"/>
      <c r="T5" s="3"/>
      <c r="U5" s="3"/>
      <c r="V5" s="3"/>
      <c r="W5" s="3"/>
    </row>
    <row r="6" spans="1:23" x14ac:dyDescent="0.25">
      <c r="A6" s="1"/>
      <c r="B6" s="1"/>
      <c r="C6" s="1"/>
      <c r="D6" s="1"/>
      <c r="E6" s="1"/>
      <c r="F6" s="1"/>
      <c r="G6" s="155" t="s">
        <v>2</v>
      </c>
      <c r="H6" s="156"/>
      <c r="I6" s="156"/>
      <c r="J6" s="156"/>
      <c r="K6" s="156"/>
      <c r="L6" s="1"/>
      <c r="M6" s="1"/>
      <c r="N6" s="1"/>
      <c r="O6" s="2"/>
      <c r="P6" s="3"/>
      <c r="Q6" s="3"/>
      <c r="R6" s="3"/>
      <c r="S6" s="3"/>
      <c r="T6" s="3"/>
      <c r="U6" s="3"/>
      <c r="V6" s="3"/>
      <c r="W6" s="3"/>
    </row>
    <row r="7" spans="1:23" ht="18.75" x14ac:dyDescent="0.25">
      <c r="A7" s="1"/>
      <c r="B7" s="1"/>
      <c r="C7" s="1"/>
      <c r="D7" s="1"/>
      <c r="E7" s="5"/>
      <c r="F7" s="1"/>
      <c r="G7" s="156"/>
      <c r="H7" s="156"/>
      <c r="I7" s="156"/>
      <c r="J7" s="156"/>
      <c r="K7" s="156"/>
      <c r="L7" s="1"/>
      <c r="M7" s="1"/>
      <c r="N7" s="1"/>
      <c r="O7" s="2"/>
      <c r="P7" s="3"/>
      <c r="Q7" s="3"/>
      <c r="R7" s="3"/>
      <c r="S7" s="3"/>
      <c r="T7" s="3"/>
      <c r="U7" s="3"/>
      <c r="V7" s="3"/>
      <c r="W7" s="3"/>
    </row>
    <row r="8" spans="1:23" x14ac:dyDescent="0.25">
      <c r="A8" s="6"/>
      <c r="B8" s="6"/>
      <c r="C8" s="6"/>
      <c r="D8" s="6"/>
      <c r="E8" s="6"/>
      <c r="F8" s="6"/>
      <c r="G8" s="6"/>
      <c r="H8" s="6"/>
      <c r="I8" s="6"/>
      <c r="J8" s="6"/>
      <c r="K8" s="6"/>
      <c r="L8" s="6"/>
      <c r="M8" s="6"/>
      <c r="N8" s="6"/>
      <c r="O8" s="7"/>
      <c r="P8" s="3"/>
      <c r="Q8" s="3"/>
      <c r="R8" s="3"/>
      <c r="S8" s="3"/>
      <c r="T8" s="3"/>
      <c r="U8" s="3"/>
      <c r="V8" s="3"/>
      <c r="W8" s="3"/>
    </row>
    <row r="9" spans="1:23" x14ac:dyDescent="0.25">
      <c r="A9" s="1"/>
      <c r="B9" s="1"/>
      <c r="C9" s="1"/>
      <c r="D9" s="1"/>
      <c r="E9" s="1"/>
      <c r="F9" s="1"/>
      <c r="G9" s="1"/>
      <c r="H9" s="1"/>
      <c r="I9" s="1"/>
      <c r="J9" s="1"/>
      <c r="K9" s="1"/>
      <c r="L9" s="1"/>
      <c r="M9" s="1"/>
      <c r="N9" s="1"/>
      <c r="O9" s="3"/>
      <c r="P9" s="3"/>
      <c r="Q9" s="3"/>
      <c r="R9" s="3"/>
      <c r="S9" s="3"/>
      <c r="T9" s="3"/>
      <c r="U9" s="3"/>
      <c r="V9" s="3"/>
      <c r="W9" s="3"/>
    </row>
    <row r="10" spans="1:23" x14ac:dyDescent="0.25">
      <c r="A10" s="1"/>
      <c r="B10" s="3"/>
      <c r="C10" s="8"/>
      <c r="D10" s="25"/>
      <c r="E10" s="25"/>
      <c r="F10" s="28"/>
      <c r="G10" s="28"/>
      <c r="H10" s="28"/>
      <c r="I10" s="28"/>
      <c r="J10" s="28"/>
      <c r="K10" s="157"/>
      <c r="L10" s="153"/>
      <c r="M10" s="153"/>
      <c r="N10" s="32"/>
      <c r="O10" s="26"/>
      <c r="P10" s="3"/>
      <c r="Q10" s="3"/>
      <c r="R10" s="3"/>
      <c r="S10" s="3"/>
      <c r="T10" s="3"/>
      <c r="U10" s="3"/>
      <c r="V10" s="3"/>
      <c r="W10" s="3"/>
    </row>
    <row r="11" spans="1:23" x14ac:dyDescent="0.25">
      <c r="A11" s="1"/>
      <c r="B11" s="3"/>
      <c r="C11" s="8"/>
      <c r="D11" s="25"/>
      <c r="E11" s="25"/>
      <c r="F11" s="28"/>
      <c r="G11" s="28"/>
      <c r="H11" s="28"/>
      <c r="I11" s="28"/>
      <c r="J11" s="28"/>
      <c r="K11" s="32"/>
      <c r="L11" s="32"/>
      <c r="M11" s="32"/>
      <c r="N11" s="32"/>
      <c r="O11" s="26"/>
      <c r="P11" s="3"/>
      <c r="Q11" s="3"/>
      <c r="R11" s="3"/>
      <c r="S11" s="3"/>
      <c r="T11" s="3"/>
      <c r="U11" s="3"/>
      <c r="V11" s="3"/>
      <c r="W11" s="3"/>
    </row>
    <row r="12" spans="1:23" x14ac:dyDescent="0.25">
      <c r="A12" s="1"/>
      <c r="B12" s="3"/>
      <c r="C12" s="3"/>
      <c r="D12" s="26"/>
      <c r="E12" s="26"/>
      <c r="F12" s="152"/>
      <c r="G12" s="153"/>
      <c r="H12" s="153"/>
      <c r="I12" s="153"/>
      <c r="J12" s="153"/>
      <c r="K12" s="26"/>
      <c r="L12" s="26"/>
      <c r="M12" s="26"/>
      <c r="N12" s="26"/>
      <c r="O12" s="26"/>
      <c r="P12" s="3"/>
      <c r="Q12" s="3"/>
      <c r="R12" s="3"/>
      <c r="S12" s="3"/>
      <c r="T12" s="3"/>
      <c r="U12" s="3"/>
      <c r="V12" s="3"/>
      <c r="W12" s="3"/>
    </row>
    <row r="13" spans="1:23" x14ac:dyDescent="0.25">
      <c r="A13" s="1"/>
      <c r="B13" s="3"/>
      <c r="C13" s="3"/>
      <c r="D13" s="26"/>
      <c r="E13" s="26"/>
      <c r="F13" s="152"/>
      <c r="G13" s="153"/>
      <c r="H13" s="153"/>
      <c r="I13" s="153"/>
      <c r="J13" s="153"/>
      <c r="K13" s="26"/>
      <c r="L13" s="26"/>
      <c r="M13" s="26"/>
      <c r="N13" s="26"/>
      <c r="O13" s="26"/>
      <c r="P13" s="3"/>
      <c r="Q13" s="3"/>
      <c r="R13" s="3"/>
      <c r="S13" s="3"/>
      <c r="T13" s="3"/>
      <c r="U13" s="3"/>
      <c r="V13" s="3"/>
      <c r="W13" s="3"/>
    </row>
    <row r="14" spans="1:23" x14ac:dyDescent="0.25">
      <c r="A14" s="1"/>
      <c r="B14" s="3"/>
      <c r="C14" s="3"/>
      <c r="D14" s="26"/>
      <c r="E14" s="26"/>
      <c r="F14" s="152"/>
      <c r="G14" s="153"/>
      <c r="H14" s="153"/>
      <c r="I14" s="153"/>
      <c r="J14" s="153"/>
      <c r="K14" s="26"/>
      <c r="L14" s="26"/>
      <c r="M14" s="26"/>
      <c r="N14" s="26"/>
      <c r="O14" s="26"/>
      <c r="P14" s="3"/>
      <c r="Q14" s="3"/>
      <c r="R14" s="3"/>
      <c r="S14" s="3"/>
      <c r="T14" s="3"/>
      <c r="U14" s="3"/>
      <c r="V14" s="3"/>
      <c r="W14" s="3"/>
    </row>
    <row r="15" spans="1:23" x14ac:dyDescent="0.25">
      <c r="A15" s="1"/>
      <c r="B15" s="3"/>
      <c r="C15" s="3"/>
      <c r="D15" s="26"/>
      <c r="E15" s="26"/>
      <c r="F15" s="152"/>
      <c r="G15" s="153"/>
      <c r="H15" s="153"/>
      <c r="I15" s="153"/>
      <c r="J15" s="153"/>
      <c r="K15" s="26"/>
      <c r="L15" s="26"/>
      <c r="M15" s="26"/>
      <c r="N15" s="26"/>
      <c r="O15" s="26"/>
      <c r="P15" s="3"/>
      <c r="Q15" s="3"/>
      <c r="R15" s="3"/>
      <c r="S15" s="3"/>
      <c r="T15" s="3"/>
      <c r="U15" s="3"/>
      <c r="V15" s="3"/>
      <c r="W15" s="3"/>
    </row>
    <row r="16" spans="1:23" x14ac:dyDescent="0.25">
      <c r="A16" s="1"/>
      <c r="B16" s="3"/>
      <c r="C16" s="3"/>
      <c r="D16" s="26"/>
      <c r="E16" s="26"/>
      <c r="F16" s="152"/>
      <c r="G16" s="153"/>
      <c r="H16" s="153"/>
      <c r="I16" s="153"/>
      <c r="J16" s="153"/>
      <c r="K16" s="26"/>
      <c r="L16" s="26"/>
      <c r="M16" s="26"/>
      <c r="N16" s="26"/>
      <c r="O16" s="26"/>
      <c r="P16" s="3"/>
      <c r="Q16" s="3"/>
      <c r="R16" s="3"/>
      <c r="S16" s="3"/>
      <c r="T16" s="3"/>
      <c r="U16" s="3"/>
      <c r="V16" s="3"/>
      <c r="W16" s="3"/>
    </row>
    <row r="17" spans="1:23" x14ac:dyDescent="0.25">
      <c r="A17" s="1"/>
      <c r="B17" s="3"/>
      <c r="C17" s="3"/>
      <c r="D17" s="26"/>
      <c r="E17" s="26"/>
      <c r="F17" s="152"/>
      <c r="G17" s="153"/>
      <c r="H17" s="153"/>
      <c r="I17" s="153"/>
      <c r="J17" s="153"/>
      <c r="K17" s="26"/>
      <c r="L17" s="26"/>
      <c r="M17" s="26"/>
      <c r="N17" s="26"/>
      <c r="O17" s="26"/>
      <c r="P17" s="3"/>
      <c r="Q17" s="3"/>
      <c r="R17" s="3"/>
      <c r="S17" s="3"/>
      <c r="T17" s="3"/>
      <c r="U17" s="3"/>
      <c r="V17" s="3"/>
      <c r="W17" s="3"/>
    </row>
    <row r="18" spans="1:23" x14ac:dyDescent="0.25">
      <c r="A18" s="1"/>
      <c r="B18" s="3"/>
      <c r="C18" s="3"/>
      <c r="D18" s="26"/>
      <c r="E18" s="26"/>
      <c r="F18" s="152"/>
      <c r="G18" s="153"/>
      <c r="H18" s="153"/>
      <c r="I18" s="153"/>
      <c r="J18" s="153"/>
      <c r="K18" s="26"/>
      <c r="L18" s="26"/>
      <c r="M18" s="26"/>
      <c r="N18" s="26"/>
      <c r="O18" s="26"/>
      <c r="P18" s="3"/>
      <c r="Q18" s="3"/>
      <c r="R18" s="3"/>
      <c r="S18" s="3"/>
      <c r="T18" s="3"/>
      <c r="U18" s="3"/>
      <c r="V18" s="3"/>
      <c r="W18" s="3"/>
    </row>
    <row r="19" spans="1:23" x14ac:dyDescent="0.25">
      <c r="A19" s="1"/>
      <c r="B19" s="3"/>
      <c r="C19" s="3"/>
      <c r="D19" s="26"/>
      <c r="E19" s="26"/>
      <c r="F19" s="152"/>
      <c r="G19" s="153"/>
      <c r="H19" s="153"/>
      <c r="I19" s="153"/>
      <c r="J19" s="153"/>
      <c r="K19" s="26"/>
      <c r="L19" s="26"/>
      <c r="M19" s="26"/>
      <c r="N19" s="26"/>
      <c r="O19" s="26"/>
      <c r="P19" s="3"/>
      <c r="Q19" s="3"/>
      <c r="R19" s="3"/>
      <c r="S19" s="3"/>
      <c r="T19" s="3"/>
      <c r="U19" s="3"/>
      <c r="V19" s="3"/>
      <c r="W19" s="3"/>
    </row>
    <row r="20" spans="1:23" x14ac:dyDescent="0.25">
      <c r="A20" s="1"/>
      <c r="B20" s="3"/>
      <c r="C20" s="3"/>
      <c r="D20" s="26"/>
      <c r="E20" s="26"/>
      <c r="F20" s="152"/>
      <c r="G20" s="153"/>
      <c r="H20" s="153"/>
      <c r="I20" s="153"/>
      <c r="J20" s="153"/>
      <c r="K20" s="26"/>
      <c r="L20" s="26"/>
      <c r="M20" s="26"/>
      <c r="N20" s="26"/>
      <c r="O20" s="26"/>
      <c r="P20" s="3"/>
      <c r="Q20" s="3"/>
      <c r="R20" s="3"/>
      <c r="S20" s="3"/>
      <c r="T20" s="3"/>
      <c r="U20" s="3"/>
      <c r="V20" s="3"/>
      <c r="W20" s="3"/>
    </row>
    <row r="21" spans="1:23" x14ac:dyDescent="0.25">
      <c r="A21" s="1"/>
      <c r="B21" s="3"/>
      <c r="C21" s="3"/>
      <c r="D21" s="26"/>
      <c r="E21" s="26"/>
      <c r="F21" s="154"/>
      <c r="G21" s="153"/>
      <c r="H21" s="153"/>
      <c r="I21" s="153"/>
      <c r="J21" s="153"/>
      <c r="K21" s="26"/>
      <c r="L21" s="26"/>
      <c r="M21" s="26"/>
      <c r="N21" s="26"/>
      <c r="O21" s="26"/>
      <c r="P21" s="3"/>
      <c r="Q21" s="3"/>
      <c r="R21" s="3"/>
      <c r="S21" s="3"/>
      <c r="T21" s="3"/>
      <c r="U21" s="3"/>
      <c r="V21" s="3"/>
      <c r="W21" s="3"/>
    </row>
    <row r="22" spans="1:23" x14ac:dyDescent="0.25">
      <c r="A22" s="1"/>
      <c r="B22" s="1"/>
      <c r="C22" s="1"/>
      <c r="D22" s="27"/>
      <c r="E22" s="27"/>
      <c r="F22" s="27"/>
      <c r="G22" s="27"/>
      <c r="H22" s="27"/>
      <c r="I22" s="27"/>
      <c r="J22" s="27"/>
      <c r="K22" s="27"/>
      <c r="L22" s="27"/>
      <c r="M22" s="27"/>
      <c r="N22" s="27"/>
      <c r="O22" s="27"/>
      <c r="P22" s="1"/>
      <c r="Q22" s="1"/>
      <c r="R22" s="1"/>
      <c r="S22" s="1"/>
      <c r="T22" s="1"/>
      <c r="U22" s="1"/>
      <c r="V22" s="1"/>
      <c r="W22" s="1"/>
    </row>
    <row r="23" spans="1:23" ht="15" customHeight="1" x14ac:dyDescent="0.25">
      <c r="A23" s="1"/>
      <c r="B23" s="1"/>
      <c r="C23" s="1"/>
      <c r="D23" s="27"/>
      <c r="E23" s="27"/>
      <c r="F23" s="27"/>
      <c r="G23" s="27"/>
      <c r="H23" s="27"/>
      <c r="I23" s="27"/>
      <c r="J23" s="27"/>
      <c r="K23" s="27"/>
      <c r="L23" s="27"/>
      <c r="M23" s="27"/>
      <c r="N23" s="27"/>
      <c r="O23" s="27"/>
      <c r="P23" s="1"/>
      <c r="Q23" s="1"/>
      <c r="R23" s="1"/>
      <c r="S23" s="1"/>
      <c r="T23" s="1"/>
      <c r="U23" s="1"/>
      <c r="V23" s="1"/>
      <c r="W23" s="1"/>
    </row>
    <row r="24" spans="1:23" ht="15" customHeight="1" x14ac:dyDescent="0.25">
      <c r="A24" s="1"/>
      <c r="B24" s="1"/>
      <c r="C24" s="1"/>
      <c r="D24" s="1"/>
      <c r="E24" s="1"/>
      <c r="F24" s="1"/>
      <c r="G24" s="1"/>
      <c r="H24" s="1"/>
      <c r="I24" s="1"/>
      <c r="J24" s="1"/>
      <c r="K24" s="1"/>
      <c r="L24" s="1"/>
      <c r="M24" s="1"/>
      <c r="N24" s="1"/>
      <c r="O24" s="1"/>
      <c r="P24" s="1"/>
      <c r="Q24" s="1"/>
      <c r="R24" s="1"/>
      <c r="S24" s="1"/>
      <c r="T24" s="1"/>
      <c r="U24" s="1"/>
      <c r="V24" s="1"/>
      <c r="W24" s="1"/>
    </row>
    <row r="25" spans="1:23" ht="15" customHeight="1" x14ac:dyDescent="0.25">
      <c r="A25" s="1"/>
      <c r="B25" s="1"/>
      <c r="C25" s="1"/>
      <c r="D25" s="1"/>
      <c r="E25" s="1"/>
      <c r="F25" s="1"/>
      <c r="G25" s="1"/>
      <c r="H25" s="1"/>
      <c r="I25" s="1"/>
      <c r="J25" s="1"/>
      <c r="K25" s="1"/>
      <c r="L25" s="1"/>
      <c r="M25" s="1"/>
      <c r="N25" s="1"/>
      <c r="O25" s="1"/>
      <c r="P25" s="1"/>
      <c r="Q25" s="1"/>
      <c r="R25" s="1"/>
      <c r="S25" s="1"/>
      <c r="T25" s="1"/>
      <c r="U25" s="1"/>
      <c r="V25" s="1"/>
      <c r="W25" s="1"/>
    </row>
    <row r="26" spans="1:23" ht="15" customHeight="1" x14ac:dyDescent="0.25">
      <c r="A26" s="1"/>
      <c r="B26" s="1"/>
      <c r="C26" s="1"/>
      <c r="D26" s="1"/>
      <c r="E26" s="1"/>
      <c r="F26" s="1"/>
      <c r="G26" s="1"/>
      <c r="H26" s="1"/>
      <c r="I26" s="1"/>
      <c r="J26" s="1"/>
      <c r="K26" s="1"/>
      <c r="L26" s="1"/>
      <c r="M26" s="1"/>
      <c r="N26" s="1"/>
      <c r="O26" s="1"/>
      <c r="P26" s="1"/>
      <c r="Q26" s="1"/>
      <c r="R26" s="1"/>
      <c r="S26" s="1"/>
      <c r="T26" s="1"/>
      <c r="U26" s="1"/>
      <c r="V26" s="1"/>
      <c r="W26" s="1"/>
    </row>
    <row r="27" spans="1:23" ht="15" customHeight="1" x14ac:dyDescent="0.25">
      <c r="A27" s="1"/>
      <c r="B27" s="1"/>
      <c r="C27" s="1"/>
      <c r="D27" s="1"/>
      <c r="E27" s="1"/>
      <c r="F27" s="1"/>
      <c r="G27" s="1"/>
      <c r="H27" s="1"/>
      <c r="I27" s="1"/>
      <c r="J27" s="1"/>
      <c r="K27" s="1"/>
      <c r="L27" s="1"/>
      <c r="M27" s="1"/>
      <c r="N27" s="1"/>
      <c r="O27" s="1"/>
      <c r="P27" s="1"/>
      <c r="Q27" s="1"/>
      <c r="R27" s="1"/>
      <c r="S27" s="1"/>
      <c r="T27" s="1"/>
      <c r="U27" s="1"/>
      <c r="V27" s="1"/>
      <c r="W27" s="1"/>
    </row>
    <row r="28" spans="1:23" ht="15" customHeight="1" x14ac:dyDescent="0.25">
      <c r="A28" s="1"/>
      <c r="B28" s="1"/>
      <c r="C28" s="1"/>
      <c r="D28" s="1"/>
      <c r="E28" s="1"/>
      <c r="F28" s="1"/>
      <c r="G28" s="1"/>
      <c r="H28" s="1"/>
      <c r="I28" s="1"/>
      <c r="J28" s="1"/>
      <c r="K28" s="1"/>
      <c r="L28" s="1"/>
      <c r="M28" s="1"/>
      <c r="N28" s="1"/>
      <c r="O28" s="1"/>
      <c r="P28" s="1"/>
      <c r="Q28" s="1"/>
      <c r="R28" s="1"/>
      <c r="S28" s="1"/>
      <c r="T28" s="1"/>
      <c r="U28" s="1"/>
      <c r="V28" s="1"/>
      <c r="W28" s="1"/>
    </row>
    <row r="29" spans="1:23" ht="15" customHeight="1" x14ac:dyDescent="0.25">
      <c r="A29" s="1"/>
      <c r="B29" s="1"/>
      <c r="C29" s="1"/>
      <c r="D29" s="1"/>
      <c r="E29" s="1"/>
      <c r="F29" s="1"/>
      <c r="G29" s="1"/>
      <c r="H29" s="1"/>
      <c r="I29" s="1"/>
      <c r="J29" s="1"/>
      <c r="K29" s="1"/>
      <c r="L29" s="1"/>
      <c r="M29" s="1"/>
      <c r="N29" s="1"/>
      <c r="O29" s="1"/>
      <c r="P29" s="1"/>
      <c r="Q29" s="1"/>
      <c r="R29" s="1"/>
      <c r="S29" s="1"/>
      <c r="T29" s="1"/>
      <c r="U29" s="1"/>
      <c r="V29" s="1"/>
      <c r="W29" s="1"/>
    </row>
    <row r="30" spans="1:23" ht="15" customHeight="1" x14ac:dyDescent="0.25">
      <c r="A30" s="1"/>
      <c r="B30" s="1"/>
      <c r="C30" s="1"/>
      <c r="D30" s="1"/>
      <c r="E30" s="1"/>
      <c r="F30" s="1"/>
      <c r="G30" s="1"/>
      <c r="H30" s="1"/>
      <c r="I30" s="1"/>
      <c r="J30" s="1"/>
      <c r="K30" s="1"/>
      <c r="L30" s="1"/>
      <c r="M30" s="1"/>
      <c r="N30" s="1"/>
      <c r="O30" s="1"/>
      <c r="P30" s="1"/>
      <c r="Q30" s="1"/>
      <c r="R30" s="1"/>
      <c r="S30" s="1"/>
      <c r="T30" s="1"/>
      <c r="U30" s="1"/>
      <c r="V30" s="1"/>
      <c r="W30" s="1"/>
    </row>
    <row r="31" spans="1:23" ht="15" customHeight="1" x14ac:dyDescent="0.25">
      <c r="A31" s="1"/>
      <c r="B31" s="1"/>
      <c r="C31" s="1"/>
      <c r="D31" s="1"/>
      <c r="E31" s="1"/>
      <c r="F31" s="1"/>
      <c r="G31" s="1"/>
      <c r="H31" s="1"/>
      <c r="I31" s="1"/>
      <c r="J31" s="1"/>
      <c r="K31" s="1"/>
      <c r="L31" s="1"/>
      <c r="M31" s="1"/>
      <c r="N31" s="1"/>
      <c r="O31" s="1"/>
      <c r="P31" s="1"/>
      <c r="Q31" s="1"/>
      <c r="R31" s="1"/>
      <c r="S31" s="1"/>
      <c r="T31" s="1"/>
      <c r="U31" s="1"/>
      <c r="V31" s="1"/>
      <c r="W31" s="1"/>
    </row>
    <row r="32" spans="1:23" ht="15" customHeight="1" x14ac:dyDescent="0.25">
      <c r="A32" s="1"/>
      <c r="B32" s="1"/>
      <c r="C32" s="1"/>
      <c r="D32" s="1"/>
      <c r="E32" s="1"/>
      <c r="F32" s="1"/>
      <c r="G32" s="1"/>
      <c r="H32" s="1"/>
      <c r="I32" s="1"/>
      <c r="J32" s="1"/>
      <c r="K32" s="1"/>
      <c r="L32" s="1"/>
      <c r="M32" s="1"/>
      <c r="N32" s="1"/>
      <c r="O32" s="1"/>
      <c r="P32" s="1"/>
      <c r="Q32" s="1"/>
      <c r="R32" s="1"/>
      <c r="S32" s="1"/>
      <c r="T32" s="1"/>
      <c r="U32" s="1"/>
      <c r="V32" s="1"/>
      <c r="W32" s="1"/>
    </row>
    <row r="33" spans="1:23" ht="15" customHeight="1" x14ac:dyDescent="0.25">
      <c r="A33" s="1"/>
      <c r="B33" s="1"/>
      <c r="C33" s="1"/>
      <c r="D33" s="1"/>
      <c r="E33" s="1"/>
      <c r="F33" s="1"/>
      <c r="G33" s="1"/>
      <c r="H33" s="1"/>
      <c r="I33" s="1"/>
      <c r="J33" s="1"/>
      <c r="K33" s="1"/>
      <c r="L33" s="1"/>
      <c r="M33" s="1"/>
      <c r="N33" s="1"/>
      <c r="O33" s="1"/>
      <c r="P33" s="1"/>
      <c r="Q33" s="1"/>
      <c r="R33" s="1"/>
      <c r="S33" s="1"/>
      <c r="T33" s="1"/>
      <c r="U33" s="1"/>
      <c r="V33" s="1"/>
      <c r="W33" s="1"/>
    </row>
    <row r="34" spans="1:23" ht="15" customHeight="1" x14ac:dyDescent="0.25">
      <c r="A34" s="1"/>
      <c r="B34" s="1"/>
      <c r="C34" s="1"/>
      <c r="D34" s="1"/>
      <c r="E34" s="1"/>
      <c r="F34" s="1"/>
      <c r="G34" s="1"/>
      <c r="H34" s="1"/>
      <c r="I34" s="1"/>
      <c r="J34" s="1"/>
      <c r="K34" s="1"/>
      <c r="L34" s="1"/>
      <c r="M34" s="1"/>
      <c r="N34" s="1"/>
      <c r="O34" s="1"/>
      <c r="P34" s="1"/>
      <c r="Q34" s="1"/>
      <c r="R34" s="1"/>
      <c r="S34" s="1"/>
      <c r="T34" s="1"/>
      <c r="U34" s="1"/>
      <c r="V34" s="1"/>
      <c r="W34" s="1"/>
    </row>
    <row r="35" spans="1:23" ht="15" customHeight="1" x14ac:dyDescent="0.25">
      <c r="A35" s="1"/>
      <c r="B35" s="1"/>
      <c r="C35" s="1"/>
      <c r="D35" s="1"/>
      <c r="E35" s="1"/>
      <c r="F35" s="1"/>
      <c r="G35" s="1"/>
      <c r="H35" s="1"/>
      <c r="I35" s="1"/>
      <c r="J35" s="1"/>
      <c r="K35" s="1"/>
      <c r="L35" s="1"/>
      <c r="M35" s="1"/>
      <c r="N35" s="1"/>
      <c r="O35" s="1"/>
      <c r="P35" s="1"/>
      <c r="Q35" s="1"/>
      <c r="R35" s="1"/>
      <c r="S35" s="1"/>
      <c r="T35" s="1"/>
      <c r="U35" s="1"/>
      <c r="V35" s="1"/>
      <c r="W35" s="1"/>
    </row>
    <row r="36" spans="1:23" ht="15" customHeight="1" x14ac:dyDescent="0.25">
      <c r="A36" s="1"/>
      <c r="B36" s="1"/>
      <c r="C36" s="1"/>
      <c r="D36" s="1"/>
      <c r="E36" s="1"/>
      <c r="F36" s="1"/>
      <c r="G36" s="1"/>
      <c r="H36" s="1"/>
      <c r="I36" s="1"/>
      <c r="J36" s="1"/>
      <c r="K36" s="1"/>
      <c r="L36" s="1"/>
      <c r="M36" s="1"/>
      <c r="N36" s="1"/>
      <c r="O36" s="1"/>
      <c r="P36" s="1"/>
      <c r="Q36" s="1"/>
      <c r="R36" s="1"/>
      <c r="S36" s="1"/>
      <c r="T36" s="1"/>
      <c r="U36" s="1"/>
      <c r="V36" s="1"/>
      <c r="W36" s="1"/>
    </row>
    <row r="37" spans="1:23" ht="15" customHeight="1" x14ac:dyDescent="0.25">
      <c r="A37" s="1"/>
      <c r="B37" s="1"/>
      <c r="C37" s="1"/>
      <c r="D37" s="1"/>
      <c r="E37" s="1"/>
      <c r="F37" s="1"/>
      <c r="G37" s="1"/>
      <c r="H37" s="1"/>
      <c r="I37" s="1"/>
      <c r="J37" s="1"/>
      <c r="K37" s="1"/>
      <c r="L37" s="1"/>
      <c r="M37" s="1"/>
      <c r="N37" s="1"/>
      <c r="O37" s="1"/>
      <c r="P37" s="1"/>
      <c r="Q37" s="1"/>
      <c r="R37" s="1"/>
      <c r="S37" s="1"/>
      <c r="T37" s="1"/>
      <c r="U37" s="1"/>
      <c r="V37" s="1"/>
      <c r="W37" s="1"/>
    </row>
    <row r="38" spans="1:23" ht="15" customHeight="1" x14ac:dyDescent="0.25">
      <c r="A38" s="1"/>
      <c r="B38" s="1"/>
      <c r="C38" s="1"/>
      <c r="D38" s="1"/>
      <c r="E38" s="1"/>
      <c r="F38" s="1"/>
      <c r="G38" s="1"/>
      <c r="H38" s="1"/>
      <c r="I38" s="1"/>
      <c r="J38" s="1"/>
      <c r="K38" s="1"/>
      <c r="L38" s="1"/>
      <c r="M38" s="1"/>
      <c r="N38" s="1"/>
      <c r="O38" s="1"/>
      <c r="P38" s="1"/>
      <c r="Q38" s="1"/>
      <c r="R38" s="1"/>
      <c r="S38" s="1"/>
      <c r="T38" s="1"/>
      <c r="U38" s="1"/>
      <c r="V38" s="1"/>
      <c r="W38" s="1"/>
    </row>
    <row r="39" spans="1:23" ht="15" customHeight="1" x14ac:dyDescent="0.25">
      <c r="A39" s="1"/>
      <c r="B39" s="1"/>
      <c r="C39" s="1"/>
      <c r="D39" s="1"/>
      <c r="E39" s="1"/>
      <c r="F39" s="1"/>
      <c r="G39" s="1"/>
      <c r="H39" s="1"/>
      <c r="I39" s="1"/>
      <c r="J39" s="1"/>
      <c r="K39" s="1"/>
      <c r="L39" s="1"/>
      <c r="M39" s="1"/>
      <c r="N39" s="1"/>
      <c r="O39" s="1"/>
      <c r="P39" s="1"/>
      <c r="Q39" s="1"/>
      <c r="R39" s="1"/>
      <c r="S39" s="1"/>
      <c r="T39" s="1"/>
      <c r="U39" s="1"/>
      <c r="V39" s="1"/>
      <c r="W39" s="1"/>
    </row>
    <row r="40" spans="1:23" ht="15" customHeight="1" x14ac:dyDescent="0.25">
      <c r="A40" s="1"/>
      <c r="B40" s="1"/>
      <c r="C40" s="1"/>
      <c r="D40" s="1"/>
      <c r="E40" s="1"/>
      <c r="F40" s="1"/>
      <c r="G40" s="1"/>
      <c r="H40" s="1"/>
      <c r="I40" s="1"/>
      <c r="J40" s="1"/>
      <c r="K40" s="1"/>
      <c r="L40" s="1"/>
      <c r="M40" s="1"/>
      <c r="N40" s="1"/>
      <c r="O40" s="1"/>
      <c r="P40" s="1"/>
      <c r="Q40" s="1"/>
      <c r="R40" s="1"/>
      <c r="S40" s="1"/>
      <c r="T40" s="1"/>
      <c r="U40" s="1"/>
      <c r="V40" s="1"/>
      <c r="W40" s="1"/>
    </row>
    <row r="41" spans="1:23" ht="15" customHeight="1" x14ac:dyDescent="0.25">
      <c r="A41" s="1"/>
      <c r="B41" s="1"/>
      <c r="C41" s="1"/>
      <c r="D41" s="1"/>
      <c r="E41" s="1"/>
      <c r="F41" s="1"/>
      <c r="G41" s="1"/>
      <c r="H41" s="1"/>
      <c r="I41" s="1"/>
      <c r="J41" s="1"/>
      <c r="K41" s="1"/>
      <c r="L41" s="1"/>
      <c r="M41" s="1"/>
      <c r="N41" s="1"/>
      <c r="O41" s="1"/>
      <c r="P41" s="1"/>
      <c r="Q41" s="1"/>
      <c r="R41" s="1"/>
      <c r="S41" s="1"/>
      <c r="T41" s="1"/>
      <c r="U41" s="1"/>
      <c r="V41" s="1"/>
      <c r="W41" s="1"/>
    </row>
    <row r="42" spans="1:23" ht="15" customHeight="1" x14ac:dyDescent="0.25">
      <c r="A42" s="1"/>
      <c r="B42" s="1"/>
      <c r="C42" s="1"/>
      <c r="D42" s="1"/>
      <c r="E42" s="1"/>
      <c r="F42" s="1"/>
      <c r="G42" s="1"/>
      <c r="H42" s="1"/>
      <c r="I42" s="1"/>
      <c r="J42" s="1"/>
      <c r="K42" s="1"/>
      <c r="L42" s="1"/>
      <c r="M42" s="1"/>
      <c r="N42" s="1"/>
      <c r="O42" s="1"/>
      <c r="P42" s="1"/>
      <c r="Q42" s="1"/>
      <c r="R42" s="1"/>
      <c r="S42" s="1"/>
      <c r="T42" s="1"/>
      <c r="U42" s="1"/>
      <c r="V42" s="1"/>
      <c r="W42" s="1"/>
    </row>
    <row r="43" spans="1:23" ht="15" customHeight="1" x14ac:dyDescent="0.25">
      <c r="A43" s="1"/>
      <c r="B43" s="1"/>
      <c r="C43" s="1"/>
      <c r="D43" s="1"/>
      <c r="E43" s="1"/>
      <c r="F43" s="1"/>
      <c r="G43" s="1"/>
      <c r="H43" s="1"/>
      <c r="I43" s="1"/>
      <c r="J43" s="1"/>
      <c r="K43" s="1"/>
      <c r="L43" s="1"/>
      <c r="M43" s="1"/>
      <c r="N43" s="1"/>
      <c r="O43" s="1"/>
      <c r="P43" s="1"/>
      <c r="Q43" s="1"/>
      <c r="R43" s="1"/>
      <c r="S43" s="1"/>
      <c r="T43" s="1"/>
      <c r="U43" s="1"/>
      <c r="V43" s="1"/>
      <c r="W43" s="1"/>
    </row>
    <row r="44" spans="1:23" ht="15" customHeight="1" x14ac:dyDescent="0.25">
      <c r="A44" s="1"/>
      <c r="B44" s="1"/>
      <c r="C44" s="1"/>
      <c r="D44" s="1"/>
      <c r="E44" s="1"/>
      <c r="F44" s="1"/>
      <c r="G44" s="1"/>
      <c r="H44" s="1"/>
      <c r="I44" s="1"/>
      <c r="J44" s="1"/>
      <c r="K44" s="1"/>
      <c r="L44" s="1"/>
      <c r="M44" s="1"/>
      <c r="N44" s="1"/>
      <c r="O44" s="1"/>
      <c r="P44" s="1"/>
      <c r="Q44" s="1"/>
      <c r="R44" s="1"/>
      <c r="S44" s="1"/>
      <c r="T44" s="1"/>
      <c r="U44" s="1"/>
      <c r="V44" s="1"/>
      <c r="W44" s="1"/>
    </row>
    <row r="45" spans="1:23" ht="15" customHeight="1" x14ac:dyDescent="0.25">
      <c r="A45" s="1"/>
      <c r="B45" s="1"/>
      <c r="C45" s="1"/>
      <c r="D45" s="1"/>
      <c r="E45" s="1"/>
      <c r="F45" s="1"/>
      <c r="G45" s="1"/>
      <c r="H45" s="1"/>
      <c r="I45" s="1"/>
      <c r="J45" s="1"/>
      <c r="K45" s="1"/>
      <c r="L45" s="1"/>
      <c r="M45" s="1"/>
      <c r="N45" s="1"/>
      <c r="O45" s="1"/>
      <c r="P45" s="1"/>
      <c r="Q45" s="1"/>
      <c r="R45" s="1"/>
      <c r="S45" s="1"/>
      <c r="T45" s="1"/>
      <c r="U45" s="1"/>
      <c r="V45" s="1"/>
      <c r="W45" s="1"/>
    </row>
    <row r="46" spans="1:23" ht="15" customHeight="1" x14ac:dyDescent="0.25">
      <c r="A46" s="1"/>
      <c r="B46" s="1"/>
      <c r="C46" s="1"/>
      <c r="D46" s="1"/>
      <c r="E46" s="1"/>
      <c r="F46" s="1"/>
      <c r="G46" s="1"/>
      <c r="H46" s="1"/>
      <c r="I46" s="1"/>
      <c r="J46" s="1"/>
      <c r="K46" s="1"/>
      <c r="L46" s="1"/>
      <c r="M46" s="1"/>
      <c r="N46" s="1"/>
      <c r="O46" s="1"/>
      <c r="P46" s="1"/>
      <c r="Q46" s="1"/>
      <c r="R46" s="1"/>
      <c r="S46" s="1"/>
      <c r="T46" s="1"/>
      <c r="U46" s="1"/>
      <c r="V46" s="1"/>
      <c r="W46" s="1"/>
    </row>
    <row r="47" spans="1:23" ht="15" customHeight="1" x14ac:dyDescent="0.25">
      <c r="A47" s="1"/>
      <c r="B47" s="1"/>
      <c r="C47" s="1"/>
      <c r="D47" s="1"/>
      <c r="E47" s="1"/>
      <c r="F47" s="1"/>
      <c r="G47" s="1"/>
      <c r="H47" s="1"/>
      <c r="I47" s="1"/>
      <c r="J47" s="1"/>
      <c r="K47" s="1"/>
      <c r="L47" s="1"/>
      <c r="M47" s="1"/>
      <c r="N47" s="1"/>
      <c r="O47" s="1"/>
      <c r="P47" s="1"/>
      <c r="Q47" s="1"/>
      <c r="R47" s="1"/>
      <c r="S47" s="1"/>
      <c r="T47" s="1"/>
      <c r="U47" s="1"/>
      <c r="V47" s="1"/>
      <c r="W47" s="1"/>
    </row>
    <row r="48" spans="1:23" ht="15" customHeight="1" x14ac:dyDescent="0.25">
      <c r="A48" s="1"/>
      <c r="B48" s="1"/>
      <c r="C48" s="1"/>
      <c r="D48" s="1"/>
      <c r="E48" s="1"/>
      <c r="F48" s="1"/>
      <c r="G48" s="1"/>
      <c r="H48" s="1"/>
      <c r="I48" s="1"/>
      <c r="J48" s="1"/>
      <c r="K48" s="1"/>
      <c r="L48" s="1"/>
      <c r="M48" s="1"/>
      <c r="N48" s="1"/>
      <c r="O48" s="1"/>
      <c r="P48" s="1"/>
      <c r="Q48" s="1"/>
      <c r="R48" s="1"/>
      <c r="S48" s="1"/>
      <c r="T48" s="1"/>
      <c r="U48" s="1"/>
      <c r="V48" s="1"/>
      <c r="W48" s="1"/>
    </row>
    <row r="49" spans="1:23" ht="15" customHeight="1" x14ac:dyDescent="0.25">
      <c r="A49" s="1"/>
      <c r="B49" s="1"/>
      <c r="C49" s="1"/>
      <c r="D49" s="1"/>
      <c r="E49" s="1"/>
      <c r="F49" s="1"/>
      <c r="G49" s="1"/>
      <c r="H49" s="1"/>
      <c r="I49" s="1"/>
      <c r="J49" s="1"/>
      <c r="K49" s="1"/>
      <c r="L49" s="1"/>
      <c r="M49" s="1"/>
      <c r="N49" s="1"/>
      <c r="O49" s="1"/>
      <c r="P49" s="1"/>
      <c r="Q49" s="1"/>
      <c r="R49" s="1"/>
      <c r="S49" s="1"/>
      <c r="T49" s="1"/>
      <c r="U49" s="1"/>
      <c r="V49" s="1"/>
      <c r="W49" s="1"/>
    </row>
    <row r="50" spans="1:23" ht="15" customHeight="1" x14ac:dyDescent="0.25">
      <c r="A50" s="1"/>
      <c r="B50" s="1"/>
      <c r="C50" s="1"/>
      <c r="D50" s="1"/>
      <c r="E50" s="1"/>
      <c r="F50" s="1"/>
      <c r="G50" s="1"/>
      <c r="H50" s="1"/>
      <c r="I50" s="1"/>
      <c r="J50" s="1"/>
      <c r="K50" s="1"/>
      <c r="L50" s="1"/>
      <c r="M50" s="1"/>
      <c r="N50" s="1"/>
      <c r="O50" s="1"/>
      <c r="P50" s="1"/>
      <c r="Q50" s="1"/>
      <c r="R50" s="1"/>
      <c r="S50" s="1"/>
      <c r="T50" s="1"/>
      <c r="U50" s="1"/>
      <c r="V50" s="1"/>
      <c r="W50" s="1"/>
    </row>
    <row r="51" spans="1:23" ht="15" customHeight="1" x14ac:dyDescent="0.25">
      <c r="A51" s="1"/>
      <c r="B51" s="1"/>
      <c r="C51" s="1"/>
      <c r="D51" s="1"/>
      <c r="E51" s="1"/>
      <c r="F51" s="1"/>
      <c r="G51" s="1"/>
      <c r="H51" s="1"/>
      <c r="I51" s="1"/>
      <c r="J51" s="1"/>
      <c r="K51" s="1"/>
      <c r="L51" s="1"/>
      <c r="M51" s="1"/>
      <c r="N51" s="1"/>
      <c r="O51" s="1"/>
      <c r="P51" s="1"/>
      <c r="Q51" s="1"/>
      <c r="R51" s="1"/>
      <c r="S51" s="1"/>
      <c r="T51" s="1"/>
      <c r="U51" s="1"/>
      <c r="V51" s="1"/>
      <c r="W51" s="1"/>
    </row>
    <row r="52" spans="1:23" ht="15" customHeight="1" x14ac:dyDescent="0.25">
      <c r="A52" s="1"/>
      <c r="B52" s="1"/>
      <c r="C52" s="1"/>
      <c r="D52" s="1"/>
      <c r="E52" s="1"/>
      <c r="F52" s="1"/>
      <c r="G52" s="1"/>
      <c r="H52" s="1"/>
      <c r="I52" s="1"/>
      <c r="J52" s="1"/>
      <c r="K52" s="1"/>
      <c r="L52" s="1"/>
      <c r="M52" s="1"/>
      <c r="N52" s="1"/>
      <c r="O52" s="1"/>
      <c r="P52" s="1"/>
      <c r="Q52" s="1"/>
      <c r="R52" s="1"/>
      <c r="S52" s="1"/>
      <c r="T52" s="1"/>
      <c r="U52" s="1"/>
      <c r="V52" s="1"/>
      <c r="W52" s="1"/>
    </row>
    <row r="53" spans="1:23" ht="15" customHeight="1" x14ac:dyDescent="0.25">
      <c r="A53" s="1"/>
      <c r="B53" s="1"/>
      <c r="C53" s="1"/>
      <c r="D53" s="1"/>
      <c r="E53" s="1"/>
      <c r="F53" s="1"/>
      <c r="G53" s="1"/>
      <c r="H53" s="1"/>
      <c r="I53" s="1"/>
      <c r="J53" s="1"/>
      <c r="K53" s="1"/>
      <c r="L53" s="1"/>
      <c r="M53" s="1"/>
      <c r="N53" s="1"/>
      <c r="O53" s="1"/>
      <c r="P53" s="1"/>
      <c r="Q53" s="1"/>
      <c r="R53" s="1"/>
      <c r="S53" s="1"/>
      <c r="T53" s="1"/>
      <c r="U53" s="1"/>
      <c r="V53" s="1"/>
      <c r="W53" s="1"/>
    </row>
    <row r="54" spans="1:23" ht="15" customHeight="1" x14ac:dyDescent="0.25">
      <c r="A54" s="1"/>
      <c r="B54" s="1"/>
      <c r="C54" s="1"/>
      <c r="D54" s="1"/>
      <c r="E54" s="1"/>
      <c r="F54" s="1"/>
      <c r="G54" s="1"/>
      <c r="H54" s="1"/>
      <c r="I54" s="1"/>
      <c r="J54" s="1"/>
      <c r="K54" s="1"/>
      <c r="L54" s="1"/>
      <c r="M54" s="1"/>
      <c r="N54" s="1"/>
      <c r="O54" s="1"/>
      <c r="P54" s="1"/>
      <c r="Q54" s="1"/>
      <c r="R54" s="1"/>
      <c r="S54" s="1"/>
      <c r="T54" s="1"/>
      <c r="U54" s="1"/>
      <c r="V54" s="1"/>
      <c r="W54" s="1"/>
    </row>
    <row r="55" spans="1:23" ht="15" customHeight="1" x14ac:dyDescent="0.25">
      <c r="A55" s="1"/>
      <c r="B55" s="1"/>
      <c r="C55" s="1"/>
      <c r="D55" s="1"/>
      <c r="E55" s="1"/>
      <c r="F55" s="1"/>
      <c r="G55" s="1"/>
      <c r="H55" s="1"/>
      <c r="I55" s="1"/>
      <c r="J55" s="1"/>
      <c r="K55" s="1"/>
      <c r="L55" s="1"/>
      <c r="M55" s="1"/>
      <c r="N55" s="1"/>
      <c r="O55" s="1"/>
      <c r="P55" s="1"/>
      <c r="Q55" s="1"/>
      <c r="R55" s="1"/>
      <c r="S55" s="1"/>
      <c r="T55" s="1"/>
      <c r="U55" s="1"/>
      <c r="V55" s="1"/>
      <c r="W55" s="1"/>
    </row>
    <row r="56" spans="1:23" ht="15" customHeight="1" x14ac:dyDescent="0.25">
      <c r="A56" s="1"/>
      <c r="B56" s="1"/>
      <c r="C56" s="1"/>
      <c r="D56" s="1"/>
      <c r="E56" s="1"/>
      <c r="F56" s="1"/>
      <c r="G56" s="1"/>
      <c r="H56" s="1"/>
      <c r="I56" s="1"/>
      <c r="J56" s="1"/>
      <c r="K56" s="1"/>
      <c r="L56" s="1"/>
      <c r="M56" s="1"/>
      <c r="N56" s="1"/>
      <c r="O56" s="1"/>
      <c r="P56" s="1"/>
      <c r="Q56" s="1"/>
      <c r="R56" s="1"/>
      <c r="S56" s="1"/>
      <c r="T56" s="1"/>
      <c r="U56" s="1"/>
      <c r="V56" s="1"/>
      <c r="W56" s="1"/>
    </row>
    <row r="57" spans="1:23" ht="15" customHeight="1" x14ac:dyDescent="0.25">
      <c r="A57" s="1"/>
      <c r="B57" s="1"/>
      <c r="C57" s="1"/>
      <c r="D57" s="1"/>
      <c r="E57" s="1"/>
      <c r="F57" s="1"/>
      <c r="G57" s="1"/>
      <c r="H57" s="1"/>
      <c r="I57" s="1"/>
      <c r="J57" s="1"/>
      <c r="K57" s="1"/>
      <c r="L57" s="1"/>
      <c r="M57" s="1"/>
      <c r="N57" s="1"/>
      <c r="O57" s="1"/>
      <c r="P57" s="1"/>
      <c r="Q57" s="1"/>
      <c r="R57" s="1"/>
      <c r="S57" s="1"/>
      <c r="T57" s="1"/>
      <c r="U57" s="1"/>
      <c r="V57" s="1"/>
      <c r="W57" s="1"/>
    </row>
    <row r="58" spans="1:23" ht="15" customHeight="1" x14ac:dyDescent="0.25">
      <c r="A58" s="1"/>
      <c r="B58" s="1"/>
      <c r="C58" s="1"/>
      <c r="D58" s="1"/>
      <c r="E58" s="1"/>
      <c r="F58" s="1"/>
      <c r="G58" s="1"/>
      <c r="H58" s="1"/>
      <c r="I58" s="1"/>
      <c r="J58" s="1"/>
      <c r="K58" s="1"/>
      <c r="L58" s="1"/>
      <c r="M58" s="1"/>
      <c r="N58" s="1"/>
      <c r="O58" s="1"/>
      <c r="P58" s="1"/>
      <c r="Q58" s="1"/>
      <c r="R58" s="1"/>
      <c r="S58" s="1"/>
      <c r="T58" s="1"/>
      <c r="U58" s="1"/>
      <c r="V58" s="1"/>
      <c r="W58" s="1"/>
    </row>
    <row r="59" spans="1:23" ht="15" customHeight="1" x14ac:dyDescent="0.25">
      <c r="A59" s="1"/>
      <c r="B59" s="1"/>
      <c r="C59" s="1"/>
      <c r="D59" s="1"/>
      <c r="E59" s="1"/>
      <c r="F59" s="1"/>
      <c r="G59" s="1"/>
      <c r="H59" s="1"/>
      <c r="I59" s="1"/>
      <c r="J59" s="1"/>
      <c r="K59" s="1"/>
      <c r="L59" s="1"/>
      <c r="M59" s="1"/>
      <c r="N59" s="1"/>
      <c r="O59" s="1"/>
      <c r="P59" s="1"/>
      <c r="Q59" s="1"/>
      <c r="R59" s="1"/>
      <c r="S59" s="1"/>
      <c r="T59" s="1"/>
      <c r="U59" s="1"/>
      <c r="V59" s="1"/>
      <c r="W59" s="1"/>
    </row>
    <row r="60" spans="1:23" ht="15" customHeight="1" x14ac:dyDescent="0.25">
      <c r="A60" s="1"/>
      <c r="B60" s="1"/>
      <c r="C60" s="1"/>
      <c r="D60" s="1"/>
      <c r="E60" s="1"/>
      <c r="F60" s="1"/>
      <c r="G60" s="1"/>
      <c r="H60" s="1"/>
      <c r="I60" s="1"/>
      <c r="J60" s="1"/>
      <c r="K60" s="1"/>
      <c r="L60" s="1"/>
      <c r="M60" s="1"/>
      <c r="N60" s="1"/>
      <c r="O60" s="1"/>
      <c r="P60" s="1"/>
      <c r="Q60" s="1"/>
      <c r="R60" s="1"/>
      <c r="S60" s="1"/>
      <c r="T60" s="1"/>
      <c r="U60" s="1"/>
      <c r="V60" s="1"/>
      <c r="W60" s="1"/>
    </row>
    <row r="61" spans="1:23" ht="15" customHeight="1" x14ac:dyDescent="0.25">
      <c r="A61" s="1"/>
      <c r="B61" s="1"/>
      <c r="C61" s="1"/>
      <c r="D61" s="1"/>
      <c r="E61" s="1"/>
      <c r="F61" s="1"/>
      <c r="G61" s="1"/>
      <c r="H61" s="1"/>
      <c r="I61" s="1"/>
      <c r="J61" s="1"/>
      <c r="K61" s="1"/>
      <c r="L61" s="1"/>
      <c r="M61" s="1"/>
      <c r="N61" s="1"/>
      <c r="O61" s="1"/>
      <c r="P61" s="1"/>
      <c r="Q61" s="1"/>
      <c r="R61" s="1"/>
      <c r="S61" s="1"/>
      <c r="T61" s="1"/>
      <c r="U61" s="1"/>
      <c r="V61" s="1"/>
      <c r="W61" s="1"/>
    </row>
    <row r="62" spans="1:23" ht="15" customHeight="1" x14ac:dyDescent="0.25">
      <c r="A62" s="1"/>
      <c r="B62" s="1"/>
      <c r="C62" s="1"/>
      <c r="D62" s="1"/>
      <c r="E62" s="1"/>
      <c r="F62" s="1"/>
      <c r="G62" s="1"/>
      <c r="H62" s="1"/>
      <c r="I62" s="1"/>
      <c r="J62" s="1"/>
      <c r="K62" s="1"/>
      <c r="L62" s="1"/>
      <c r="M62" s="1"/>
      <c r="N62" s="1"/>
      <c r="O62" s="1"/>
      <c r="P62" s="1"/>
      <c r="Q62" s="1"/>
      <c r="R62" s="1"/>
      <c r="S62" s="1"/>
      <c r="T62" s="1"/>
      <c r="U62" s="1"/>
      <c r="V62" s="1"/>
      <c r="W62" s="1"/>
    </row>
    <row r="63" spans="1:23" ht="15" customHeight="1" x14ac:dyDescent="0.25">
      <c r="A63" s="1"/>
      <c r="B63" s="1"/>
      <c r="C63" s="1"/>
      <c r="D63" s="1"/>
      <c r="E63" s="1"/>
      <c r="F63" s="1"/>
      <c r="G63" s="1"/>
      <c r="H63" s="1"/>
      <c r="I63" s="1"/>
      <c r="J63" s="1"/>
      <c r="K63" s="1"/>
      <c r="L63" s="1"/>
      <c r="M63" s="1"/>
      <c r="N63" s="1"/>
      <c r="O63" s="1"/>
      <c r="P63" s="1"/>
      <c r="Q63" s="1"/>
      <c r="R63" s="1"/>
      <c r="S63" s="1"/>
      <c r="T63" s="1"/>
      <c r="U63" s="1"/>
      <c r="V63" s="1"/>
      <c r="W63" s="1"/>
    </row>
    <row r="64" spans="1:23" ht="15" customHeight="1" x14ac:dyDescent="0.25">
      <c r="A64" s="1"/>
      <c r="B64" s="1"/>
      <c r="C64" s="1"/>
      <c r="D64" s="1"/>
      <c r="E64" s="1"/>
      <c r="F64" s="1"/>
      <c r="G64" s="1"/>
      <c r="H64" s="1"/>
      <c r="I64" s="1"/>
      <c r="J64" s="1"/>
      <c r="K64" s="1"/>
      <c r="L64" s="1"/>
      <c r="M64" s="1"/>
      <c r="N64" s="1"/>
      <c r="O64" s="1"/>
      <c r="P64" s="1"/>
      <c r="Q64" s="1"/>
      <c r="R64" s="1"/>
      <c r="S64" s="1"/>
      <c r="T64" s="1"/>
      <c r="U64" s="1"/>
      <c r="V64" s="1"/>
      <c r="W64" s="1"/>
    </row>
    <row r="65" spans="1:23" ht="15" customHeight="1" x14ac:dyDescent="0.25">
      <c r="A65" s="1"/>
      <c r="B65" s="1"/>
      <c r="C65" s="1"/>
      <c r="D65" s="1"/>
      <c r="E65" s="1"/>
      <c r="F65" s="1"/>
      <c r="G65" s="1"/>
      <c r="H65" s="1"/>
      <c r="I65" s="1"/>
      <c r="J65" s="1"/>
      <c r="K65" s="1"/>
      <c r="L65" s="1"/>
      <c r="M65" s="1"/>
      <c r="N65" s="1"/>
      <c r="O65" s="1"/>
      <c r="P65" s="1"/>
      <c r="Q65" s="1"/>
      <c r="R65" s="1"/>
      <c r="S65" s="1"/>
      <c r="T65" s="1"/>
      <c r="U65" s="1"/>
      <c r="V65" s="1"/>
      <c r="W65" s="1"/>
    </row>
    <row r="66" spans="1:23" ht="15" customHeight="1" x14ac:dyDescent="0.25">
      <c r="A66" s="1"/>
      <c r="B66" s="1"/>
      <c r="C66" s="1"/>
      <c r="D66" s="1"/>
      <c r="E66" s="1"/>
      <c r="F66" s="1"/>
      <c r="G66" s="1"/>
      <c r="H66" s="1"/>
      <c r="I66" s="1"/>
      <c r="J66" s="1"/>
      <c r="K66" s="1"/>
      <c r="L66" s="1"/>
      <c r="M66" s="1"/>
      <c r="N66" s="1"/>
      <c r="O66" s="1"/>
      <c r="P66" s="1"/>
      <c r="Q66" s="1"/>
      <c r="R66" s="1"/>
      <c r="S66" s="1"/>
      <c r="T66" s="1"/>
      <c r="U66" s="1"/>
      <c r="V66" s="1"/>
      <c r="W66" s="1"/>
    </row>
    <row r="67" spans="1:23" ht="15" customHeight="1" x14ac:dyDescent="0.25">
      <c r="A67" s="1"/>
      <c r="B67" s="1"/>
      <c r="C67" s="1"/>
      <c r="D67" s="1"/>
      <c r="E67" s="1"/>
      <c r="F67" s="1"/>
      <c r="G67" s="1"/>
      <c r="H67" s="1"/>
      <c r="I67" s="1"/>
      <c r="J67" s="1"/>
      <c r="K67" s="1"/>
      <c r="L67" s="1"/>
      <c r="M67" s="1"/>
      <c r="N67" s="1"/>
      <c r="O67" s="1"/>
      <c r="P67" s="1"/>
      <c r="Q67" s="1"/>
      <c r="R67" s="1"/>
      <c r="S67" s="1"/>
      <c r="T67" s="1"/>
      <c r="U67" s="1"/>
      <c r="V67" s="1"/>
      <c r="W67" s="1"/>
    </row>
    <row r="68" spans="1:23" ht="15" customHeight="1" x14ac:dyDescent="0.25">
      <c r="A68" s="1"/>
      <c r="B68" s="1"/>
      <c r="C68" s="1"/>
      <c r="D68" s="1"/>
      <c r="E68" s="1"/>
      <c r="F68" s="1"/>
      <c r="G68" s="1"/>
      <c r="H68" s="1"/>
      <c r="I68" s="1"/>
      <c r="J68" s="1"/>
      <c r="K68" s="1"/>
      <c r="L68" s="1"/>
      <c r="M68" s="1"/>
      <c r="N68" s="1"/>
      <c r="O68" s="1"/>
      <c r="P68" s="1"/>
      <c r="Q68" s="1"/>
      <c r="R68" s="1"/>
      <c r="S68" s="1"/>
      <c r="T68" s="1"/>
      <c r="U68" s="1"/>
      <c r="V68" s="1"/>
      <c r="W68" s="1"/>
    </row>
    <row r="69" spans="1:23" ht="15" customHeight="1" x14ac:dyDescent="0.25">
      <c r="A69" s="1"/>
      <c r="B69" s="1"/>
      <c r="C69" s="1"/>
      <c r="D69" s="1"/>
      <c r="E69" s="1"/>
      <c r="F69" s="1"/>
      <c r="G69" s="1"/>
      <c r="H69" s="1"/>
      <c r="I69" s="1"/>
      <c r="J69" s="1"/>
      <c r="K69" s="1"/>
      <c r="L69" s="1"/>
      <c r="M69" s="1"/>
      <c r="N69" s="1"/>
      <c r="O69" s="1"/>
      <c r="P69" s="1"/>
      <c r="Q69" s="1"/>
      <c r="R69" s="1"/>
      <c r="S69" s="1"/>
      <c r="T69" s="1"/>
      <c r="U69" s="1"/>
      <c r="V69" s="1"/>
      <c r="W69" s="1"/>
    </row>
    <row r="70" spans="1:23" ht="15" customHeight="1" x14ac:dyDescent="0.25">
      <c r="A70" s="1"/>
      <c r="B70" s="1"/>
      <c r="C70" s="1"/>
      <c r="D70" s="1"/>
      <c r="E70" s="1"/>
      <c r="F70" s="1"/>
      <c r="G70" s="1"/>
      <c r="H70" s="1"/>
      <c r="I70" s="1"/>
      <c r="J70" s="1"/>
      <c r="K70" s="1"/>
      <c r="L70" s="1"/>
      <c r="M70" s="1"/>
      <c r="N70" s="1"/>
      <c r="O70" s="1"/>
      <c r="P70" s="1"/>
      <c r="Q70" s="1"/>
      <c r="R70" s="1"/>
      <c r="S70" s="1"/>
      <c r="T70" s="1"/>
      <c r="U70" s="1"/>
      <c r="V70" s="1"/>
      <c r="W70" s="1"/>
    </row>
    <row r="71" spans="1:23" ht="15" customHeight="1" x14ac:dyDescent="0.25">
      <c r="A71" s="1"/>
      <c r="B71" s="1"/>
      <c r="C71" s="1"/>
      <c r="D71" s="1"/>
      <c r="E71" s="1"/>
      <c r="F71" s="1"/>
      <c r="G71" s="1"/>
      <c r="H71" s="1"/>
      <c r="I71" s="1"/>
      <c r="J71" s="1"/>
      <c r="K71" s="1"/>
      <c r="L71" s="1"/>
      <c r="M71" s="1"/>
      <c r="N71" s="1"/>
      <c r="O71" s="1"/>
      <c r="P71" s="1"/>
      <c r="Q71" s="1"/>
      <c r="R71" s="1"/>
      <c r="S71" s="1"/>
      <c r="T71" s="1"/>
      <c r="U71" s="1"/>
      <c r="V71" s="1"/>
      <c r="W71" s="1"/>
    </row>
    <row r="72" spans="1:23" ht="15" customHeight="1" x14ac:dyDescent="0.25">
      <c r="A72" s="1"/>
      <c r="B72" s="1"/>
      <c r="C72" s="1"/>
      <c r="D72" s="1"/>
      <c r="E72" s="1"/>
      <c r="F72" s="1"/>
      <c r="G72" s="1"/>
      <c r="H72" s="1"/>
      <c r="I72" s="1"/>
      <c r="J72" s="1"/>
      <c r="K72" s="1"/>
      <c r="L72" s="1"/>
      <c r="M72" s="1"/>
      <c r="N72" s="1"/>
      <c r="O72" s="1"/>
      <c r="P72" s="1"/>
      <c r="Q72" s="1"/>
      <c r="R72" s="1"/>
      <c r="S72" s="1"/>
      <c r="T72" s="1"/>
      <c r="U72" s="1"/>
      <c r="V72" s="1"/>
      <c r="W72" s="1"/>
    </row>
    <row r="73" spans="1:23" ht="15" customHeight="1" x14ac:dyDescent="0.25">
      <c r="A73" s="1"/>
      <c r="B73" s="1"/>
      <c r="C73" s="1"/>
      <c r="D73" s="1"/>
      <c r="E73" s="1"/>
      <c r="F73" s="1"/>
      <c r="G73" s="1"/>
      <c r="H73" s="1"/>
      <c r="I73" s="1"/>
      <c r="J73" s="1"/>
      <c r="K73" s="1"/>
      <c r="L73" s="1"/>
      <c r="M73" s="1"/>
      <c r="N73" s="1"/>
      <c r="O73" s="1"/>
      <c r="P73" s="1"/>
      <c r="Q73" s="1"/>
      <c r="R73" s="1"/>
      <c r="S73" s="1"/>
      <c r="T73" s="1"/>
      <c r="U73" s="1"/>
      <c r="V73" s="1"/>
      <c r="W73" s="1"/>
    </row>
    <row r="74" spans="1:23" ht="15" customHeight="1" x14ac:dyDescent="0.25">
      <c r="A74" s="1"/>
      <c r="B74" s="1"/>
      <c r="C74" s="1"/>
      <c r="D74" s="1"/>
      <c r="E74" s="1"/>
      <c r="F74" s="1"/>
      <c r="G74" s="1"/>
      <c r="H74" s="1"/>
      <c r="I74" s="1"/>
      <c r="J74" s="1"/>
      <c r="K74" s="1"/>
      <c r="L74" s="1"/>
      <c r="M74" s="1"/>
      <c r="N74" s="1"/>
      <c r="O74" s="1"/>
      <c r="P74" s="1"/>
      <c r="Q74" s="1"/>
      <c r="R74" s="1"/>
      <c r="S74" s="1"/>
      <c r="T74" s="1"/>
      <c r="U74" s="1"/>
      <c r="V74" s="1"/>
      <c r="W74" s="1"/>
    </row>
    <row r="75" spans="1:23" ht="15" customHeight="1" x14ac:dyDescent="0.25">
      <c r="A75" s="1"/>
      <c r="B75" s="1"/>
      <c r="C75" s="1"/>
      <c r="D75" s="1"/>
      <c r="E75" s="1"/>
      <c r="F75" s="1"/>
      <c r="G75" s="1"/>
      <c r="H75" s="1"/>
      <c r="I75" s="1"/>
      <c r="J75" s="1"/>
      <c r="K75" s="1"/>
      <c r="L75" s="1"/>
      <c r="M75" s="1"/>
      <c r="N75" s="1"/>
      <c r="O75" s="1"/>
      <c r="P75" s="1"/>
      <c r="Q75" s="1"/>
      <c r="R75" s="1"/>
      <c r="S75" s="1"/>
      <c r="T75" s="1"/>
      <c r="U75" s="1"/>
      <c r="V75" s="1"/>
      <c r="W75" s="1"/>
    </row>
    <row r="76" spans="1:23" ht="15" customHeight="1" x14ac:dyDescent="0.25">
      <c r="A76" s="1"/>
      <c r="B76" s="1"/>
      <c r="C76" s="1"/>
      <c r="D76" s="1"/>
      <c r="E76" s="1"/>
      <c r="F76" s="1"/>
      <c r="G76" s="1"/>
      <c r="H76" s="1"/>
      <c r="I76" s="1"/>
      <c r="J76" s="1"/>
      <c r="K76" s="1"/>
      <c r="L76" s="1"/>
      <c r="M76" s="1"/>
      <c r="N76" s="1"/>
      <c r="O76" s="1"/>
      <c r="P76" s="1"/>
      <c r="Q76" s="1"/>
      <c r="R76" s="1"/>
      <c r="S76" s="1"/>
      <c r="T76" s="1"/>
      <c r="U76" s="1"/>
      <c r="V76" s="1"/>
      <c r="W76" s="1"/>
    </row>
    <row r="77" spans="1:23" ht="15" customHeight="1" x14ac:dyDescent="0.25">
      <c r="A77" s="1"/>
      <c r="B77" s="1"/>
      <c r="C77" s="1"/>
      <c r="D77" s="1"/>
      <c r="E77" s="1"/>
      <c r="F77" s="1"/>
      <c r="G77" s="1"/>
      <c r="H77" s="1"/>
      <c r="I77" s="1"/>
      <c r="J77" s="1"/>
      <c r="K77" s="1"/>
      <c r="L77" s="1"/>
      <c r="M77" s="1"/>
      <c r="N77" s="1"/>
      <c r="O77" s="1"/>
      <c r="P77" s="1"/>
      <c r="Q77" s="1"/>
      <c r="R77" s="1"/>
      <c r="S77" s="1"/>
      <c r="T77" s="1"/>
      <c r="U77" s="1"/>
      <c r="V77" s="1"/>
      <c r="W77" s="1"/>
    </row>
    <row r="78" spans="1:23" ht="15" customHeight="1" x14ac:dyDescent="0.25">
      <c r="A78" s="1"/>
      <c r="B78" s="1"/>
      <c r="C78" s="1"/>
      <c r="D78" s="1"/>
      <c r="E78" s="1"/>
      <c r="F78" s="1"/>
      <c r="G78" s="1"/>
      <c r="H78" s="1"/>
      <c r="I78" s="1"/>
      <c r="J78" s="1"/>
      <c r="K78" s="1"/>
      <c r="L78" s="1"/>
      <c r="M78" s="1"/>
      <c r="N78" s="1"/>
      <c r="O78" s="1"/>
      <c r="P78" s="1"/>
      <c r="Q78" s="1"/>
      <c r="R78" s="1"/>
      <c r="S78" s="1"/>
      <c r="T78" s="1"/>
      <c r="U78" s="1"/>
      <c r="V78" s="1"/>
      <c r="W78" s="1"/>
    </row>
    <row r="79" spans="1:23" ht="15" customHeight="1" x14ac:dyDescent="0.25">
      <c r="A79" s="1"/>
      <c r="B79" s="1"/>
      <c r="C79" s="1"/>
      <c r="D79" s="1"/>
      <c r="E79" s="1"/>
      <c r="F79" s="1"/>
      <c r="G79" s="1"/>
      <c r="H79" s="1"/>
      <c r="I79" s="1"/>
      <c r="J79" s="1"/>
      <c r="K79" s="1"/>
      <c r="L79" s="1"/>
      <c r="M79" s="1"/>
      <c r="N79" s="1"/>
      <c r="O79" s="1"/>
      <c r="P79" s="1"/>
      <c r="Q79" s="1"/>
      <c r="R79" s="1"/>
      <c r="S79" s="1"/>
      <c r="T79" s="1"/>
      <c r="U79" s="1"/>
      <c r="V79" s="1"/>
      <c r="W79" s="1"/>
    </row>
    <row r="80" spans="1:23" ht="15" customHeight="1" x14ac:dyDescent="0.25">
      <c r="A80" s="1"/>
      <c r="B80" s="1"/>
      <c r="C80" s="1"/>
      <c r="D80" s="1"/>
      <c r="E80" s="1"/>
      <c r="F80" s="1"/>
      <c r="G80" s="1"/>
      <c r="H80" s="1"/>
      <c r="I80" s="1"/>
      <c r="J80" s="1"/>
      <c r="K80" s="1"/>
      <c r="L80" s="1"/>
      <c r="M80" s="1"/>
      <c r="N80" s="1"/>
      <c r="O80" s="1"/>
      <c r="P80" s="1"/>
      <c r="Q80" s="1"/>
      <c r="R80" s="1"/>
      <c r="S80" s="1"/>
      <c r="T80" s="1"/>
      <c r="U80" s="1"/>
      <c r="V80" s="1"/>
      <c r="W80" s="1"/>
    </row>
    <row r="81" spans="1:23" ht="15" customHeight="1" x14ac:dyDescent="0.25">
      <c r="A81" s="1"/>
      <c r="B81" s="1"/>
      <c r="C81" s="1"/>
      <c r="D81" s="1"/>
      <c r="E81" s="1"/>
      <c r="F81" s="1"/>
      <c r="G81" s="1"/>
      <c r="H81" s="1"/>
      <c r="I81" s="1"/>
      <c r="J81" s="1"/>
      <c r="K81" s="1"/>
      <c r="L81" s="1"/>
      <c r="M81" s="1"/>
      <c r="N81" s="1"/>
      <c r="O81" s="1"/>
      <c r="P81" s="1"/>
      <c r="Q81" s="1"/>
      <c r="R81" s="1"/>
      <c r="S81" s="1"/>
      <c r="T81" s="1"/>
      <c r="U81" s="1"/>
      <c r="V81" s="1"/>
      <c r="W81" s="1"/>
    </row>
  </sheetData>
  <mergeCells count="12">
    <mergeCell ref="F19:J19"/>
    <mergeCell ref="F20:J20"/>
    <mergeCell ref="F21:J21"/>
    <mergeCell ref="G6:K7"/>
    <mergeCell ref="K10:M10"/>
    <mergeCell ref="F12:J12"/>
    <mergeCell ref="F13:J13"/>
    <mergeCell ref="F14:J14"/>
    <mergeCell ref="F15:J15"/>
    <mergeCell ref="F16:J16"/>
    <mergeCell ref="F17:J17"/>
    <mergeCell ref="F18:J18"/>
  </mergeCells>
  <pageMargins left="0.7" right="0.7" top="0.75" bottom="0.75" header="0.3" footer="0.3"/>
  <pageSetup scale="90" orientation="landscape" r:id="rId1"/>
  <headerFooter>
    <oddHeader>&amp;L&amp;14 &amp;K0000006677 Z1 Appendix A: CAMP Functional Requirements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V989"/>
  <sheetViews>
    <sheetView showGridLines="0" zoomScale="115" zoomScaleNormal="115" workbookViewId="0">
      <pane ySplit="1" topLeftCell="A2" activePane="bottomLeft" state="frozen"/>
      <selection pane="bottomLeft" activeCell="E3" sqref="E3"/>
    </sheetView>
  </sheetViews>
  <sheetFormatPr defaultColWidth="14.42578125" defaultRowHeight="15" customHeight="1" x14ac:dyDescent="0.2"/>
  <cols>
    <col min="1" max="2" width="4.7109375" style="68" customWidth="1"/>
    <col min="3" max="4" width="30.7109375" style="68" customWidth="1"/>
    <col min="5" max="5" width="67.7109375" style="68" customWidth="1"/>
    <col min="6" max="6" width="5.42578125" style="68" bestFit="1" customWidth="1"/>
    <col min="7" max="7" width="5.28515625" style="117" bestFit="1" customWidth="1"/>
    <col min="8" max="9" width="3.7109375" style="117" customWidth="1"/>
    <col min="10" max="10" width="49" style="117" customWidth="1"/>
    <col min="11" max="15" width="39.42578125" style="68" customWidth="1"/>
    <col min="16" max="22" width="8.7109375" style="68" customWidth="1"/>
    <col min="23" max="16384" width="14.42578125" style="68"/>
  </cols>
  <sheetData>
    <row r="1" spans="1:22" s="120" customFormat="1" ht="184.5" x14ac:dyDescent="0.2">
      <c r="A1" s="181" t="s">
        <v>3</v>
      </c>
      <c r="B1" s="182"/>
      <c r="C1" s="40" t="s">
        <v>4</v>
      </c>
      <c r="D1" s="40" t="s">
        <v>5</v>
      </c>
      <c r="E1" s="43" t="s">
        <v>6</v>
      </c>
      <c r="F1" s="142" t="s">
        <v>945</v>
      </c>
      <c r="G1" s="144" t="s">
        <v>729</v>
      </c>
      <c r="H1" s="143" t="s">
        <v>730</v>
      </c>
      <c r="I1" s="143" t="s">
        <v>731</v>
      </c>
      <c r="J1" s="42" t="s">
        <v>732</v>
      </c>
    </row>
    <row r="2" spans="1:22" ht="24" x14ac:dyDescent="0.2">
      <c r="A2" s="138" t="s">
        <v>387</v>
      </c>
      <c r="B2" s="139">
        <v>1</v>
      </c>
      <c r="C2" s="140" t="s">
        <v>388</v>
      </c>
      <c r="D2" s="140" t="s">
        <v>388</v>
      </c>
      <c r="E2" s="52" t="s">
        <v>724</v>
      </c>
      <c r="F2" s="44" t="s">
        <v>946</v>
      </c>
      <c r="G2" s="105"/>
      <c r="H2" s="105"/>
      <c r="I2" s="105"/>
      <c r="J2" s="106"/>
    </row>
    <row r="3" spans="1:22" ht="24" x14ac:dyDescent="0.2">
      <c r="A3" s="138" t="s">
        <v>387</v>
      </c>
      <c r="B3" s="139">
        <v>2</v>
      </c>
      <c r="C3" s="140" t="s">
        <v>388</v>
      </c>
      <c r="D3" s="140" t="s">
        <v>388</v>
      </c>
      <c r="E3" s="52" t="s">
        <v>389</v>
      </c>
      <c r="F3" s="44" t="s">
        <v>946</v>
      </c>
      <c r="G3" s="105"/>
      <c r="H3" s="105"/>
      <c r="I3" s="105"/>
      <c r="J3" s="106"/>
    </row>
    <row r="4" spans="1:22" ht="24" x14ac:dyDescent="0.2">
      <c r="A4" s="138" t="s">
        <v>387</v>
      </c>
      <c r="B4" s="9">
        <v>3</v>
      </c>
      <c r="C4" s="140" t="s">
        <v>388</v>
      </c>
      <c r="D4" s="140" t="s">
        <v>388</v>
      </c>
      <c r="E4" s="53" t="s">
        <v>390</v>
      </c>
      <c r="F4" s="44" t="s">
        <v>946</v>
      </c>
      <c r="G4" s="105"/>
      <c r="H4" s="105"/>
      <c r="I4" s="105"/>
      <c r="J4" s="106"/>
      <c r="K4" s="81"/>
      <c r="L4" s="123"/>
      <c r="M4" s="123"/>
      <c r="N4" s="123"/>
      <c r="O4" s="123"/>
      <c r="P4" s="123"/>
      <c r="Q4" s="123"/>
      <c r="R4" s="123"/>
      <c r="S4" s="123"/>
      <c r="T4" s="123"/>
      <c r="U4" s="123"/>
      <c r="V4" s="123"/>
    </row>
    <row r="5" spans="1:22" ht="24" x14ac:dyDescent="0.2">
      <c r="A5" s="138" t="s">
        <v>387</v>
      </c>
      <c r="B5" s="139">
        <v>4</v>
      </c>
      <c r="C5" s="140" t="s">
        <v>388</v>
      </c>
      <c r="D5" s="140" t="s">
        <v>388</v>
      </c>
      <c r="E5" s="53" t="s">
        <v>391</v>
      </c>
      <c r="F5" s="44" t="s">
        <v>946</v>
      </c>
      <c r="G5" s="105"/>
      <c r="H5" s="105"/>
      <c r="I5" s="105"/>
      <c r="J5" s="106"/>
      <c r="K5" s="81"/>
      <c r="L5" s="123"/>
      <c r="M5" s="123"/>
      <c r="N5" s="123"/>
      <c r="O5" s="123"/>
      <c r="P5" s="123"/>
      <c r="Q5" s="123"/>
      <c r="R5" s="123"/>
      <c r="S5" s="123"/>
      <c r="T5" s="123"/>
      <c r="U5" s="123"/>
      <c r="V5" s="123"/>
    </row>
    <row r="6" spans="1:22" ht="24" x14ac:dyDescent="0.2">
      <c r="A6" s="138" t="s">
        <v>387</v>
      </c>
      <c r="B6" s="139">
        <v>5</v>
      </c>
      <c r="C6" s="140" t="s">
        <v>388</v>
      </c>
      <c r="D6" s="140" t="s">
        <v>388</v>
      </c>
      <c r="E6" s="53" t="s">
        <v>392</v>
      </c>
      <c r="F6" s="44" t="s">
        <v>946</v>
      </c>
      <c r="G6" s="105"/>
      <c r="H6" s="105"/>
      <c r="I6" s="105"/>
      <c r="J6" s="106"/>
      <c r="K6" s="81"/>
      <c r="L6" s="123"/>
      <c r="M6" s="123"/>
      <c r="N6" s="123"/>
      <c r="O6" s="123"/>
      <c r="P6" s="123"/>
      <c r="Q6" s="123"/>
      <c r="R6" s="123"/>
      <c r="S6" s="123"/>
      <c r="T6" s="123"/>
      <c r="U6" s="123"/>
      <c r="V6" s="123"/>
    </row>
    <row r="7" spans="1:22" ht="36" x14ac:dyDescent="0.2">
      <c r="A7" s="138" t="s">
        <v>387</v>
      </c>
      <c r="B7" s="139">
        <v>6</v>
      </c>
      <c r="C7" s="127" t="s">
        <v>393</v>
      </c>
      <c r="D7" s="127" t="s">
        <v>393</v>
      </c>
      <c r="E7" s="44" t="s">
        <v>394</v>
      </c>
      <c r="F7" s="44" t="s">
        <v>946</v>
      </c>
      <c r="G7" s="105"/>
      <c r="H7" s="105"/>
      <c r="I7" s="105"/>
      <c r="J7" s="106"/>
      <c r="K7" s="66"/>
    </row>
    <row r="8" spans="1:22" ht="24" x14ac:dyDescent="0.2">
      <c r="A8" s="138" t="s">
        <v>387</v>
      </c>
      <c r="B8" s="139">
        <v>7</v>
      </c>
      <c r="C8" s="127" t="s">
        <v>393</v>
      </c>
      <c r="D8" s="127" t="s">
        <v>393</v>
      </c>
      <c r="E8" s="57" t="s">
        <v>903</v>
      </c>
      <c r="F8" s="44" t="s">
        <v>697</v>
      </c>
      <c r="G8" s="105"/>
      <c r="H8" s="105"/>
      <c r="I8" s="105"/>
      <c r="J8" s="141"/>
    </row>
    <row r="9" spans="1:22" ht="24" x14ac:dyDescent="0.2">
      <c r="A9" s="138" t="s">
        <v>387</v>
      </c>
      <c r="B9" s="139">
        <v>8</v>
      </c>
      <c r="C9" s="10" t="s">
        <v>393</v>
      </c>
      <c r="D9" s="10" t="s">
        <v>393</v>
      </c>
      <c r="E9" s="44" t="s">
        <v>904</v>
      </c>
      <c r="F9" s="44" t="s">
        <v>697</v>
      </c>
      <c r="G9" s="105"/>
      <c r="H9" s="105"/>
      <c r="I9" s="105"/>
      <c r="J9" s="141"/>
    </row>
    <row r="10" spans="1:22" ht="12" x14ac:dyDescent="0.2">
      <c r="A10" s="138" t="s">
        <v>387</v>
      </c>
      <c r="B10" s="9">
        <v>9</v>
      </c>
      <c r="C10" s="10" t="s">
        <v>393</v>
      </c>
      <c r="D10" s="10" t="s">
        <v>393</v>
      </c>
      <c r="E10" s="44" t="s">
        <v>905</v>
      </c>
      <c r="F10" s="44" t="s">
        <v>697</v>
      </c>
      <c r="G10" s="105"/>
      <c r="H10" s="105"/>
      <c r="I10" s="105"/>
      <c r="J10" s="141"/>
    </row>
    <row r="11" spans="1:22" ht="24" x14ac:dyDescent="0.2">
      <c r="A11" s="138" t="s">
        <v>387</v>
      </c>
      <c r="B11" s="139">
        <v>10</v>
      </c>
      <c r="C11" s="10" t="s">
        <v>393</v>
      </c>
      <c r="D11" s="10" t="s">
        <v>393</v>
      </c>
      <c r="E11" s="44" t="s">
        <v>906</v>
      </c>
      <c r="F11" s="44" t="s">
        <v>697</v>
      </c>
      <c r="G11" s="105"/>
      <c r="H11" s="105"/>
      <c r="I11" s="105"/>
      <c r="J11" s="141"/>
    </row>
    <row r="12" spans="1:22" ht="24" x14ac:dyDescent="0.2">
      <c r="A12" s="138" t="s">
        <v>387</v>
      </c>
      <c r="B12" s="139">
        <v>11</v>
      </c>
      <c r="C12" s="10" t="s">
        <v>393</v>
      </c>
      <c r="D12" s="10" t="s">
        <v>393</v>
      </c>
      <c r="E12" s="44" t="s">
        <v>701</v>
      </c>
      <c r="F12" s="44" t="s">
        <v>946</v>
      </c>
      <c r="G12" s="105"/>
      <c r="H12" s="105"/>
      <c r="I12" s="105"/>
      <c r="J12" s="106"/>
    </row>
    <row r="13" spans="1:22" ht="24" x14ac:dyDescent="0.2">
      <c r="A13" s="138" t="s">
        <v>387</v>
      </c>
      <c r="B13" s="139">
        <v>12</v>
      </c>
      <c r="C13" s="10" t="s">
        <v>393</v>
      </c>
      <c r="D13" s="10" t="s">
        <v>393</v>
      </c>
      <c r="E13" s="53" t="s">
        <v>395</v>
      </c>
      <c r="F13" s="44" t="s">
        <v>946</v>
      </c>
      <c r="G13" s="105"/>
      <c r="H13" s="105"/>
      <c r="I13" s="105"/>
      <c r="J13" s="106"/>
    </row>
    <row r="14" spans="1:22" ht="24" x14ac:dyDescent="0.2">
      <c r="A14" s="138" t="s">
        <v>387</v>
      </c>
      <c r="B14" s="139">
        <v>13</v>
      </c>
      <c r="C14" s="10" t="s">
        <v>393</v>
      </c>
      <c r="D14" s="10" t="s">
        <v>393</v>
      </c>
      <c r="E14" s="53" t="s">
        <v>396</v>
      </c>
      <c r="F14" s="44" t="s">
        <v>946</v>
      </c>
      <c r="G14" s="105"/>
      <c r="H14" s="105"/>
      <c r="I14" s="105"/>
      <c r="J14" s="106"/>
    </row>
    <row r="15" spans="1:22" ht="12" x14ac:dyDescent="0.2">
      <c r="A15" s="138" t="s">
        <v>387</v>
      </c>
      <c r="B15" s="9">
        <v>14</v>
      </c>
      <c r="C15" s="10" t="s">
        <v>393</v>
      </c>
      <c r="D15" s="10" t="s">
        <v>393</v>
      </c>
      <c r="E15" s="44" t="s">
        <v>397</v>
      </c>
      <c r="F15" s="44" t="s">
        <v>946</v>
      </c>
      <c r="G15" s="105"/>
      <c r="H15" s="105"/>
      <c r="I15" s="105"/>
      <c r="J15" s="106"/>
    </row>
    <row r="16" spans="1:22" ht="24" x14ac:dyDescent="0.2">
      <c r="A16" s="138" t="s">
        <v>387</v>
      </c>
      <c r="B16" s="139">
        <v>15</v>
      </c>
      <c r="C16" s="10" t="s">
        <v>393</v>
      </c>
      <c r="D16" s="10" t="s">
        <v>393</v>
      </c>
      <c r="E16" s="44" t="s">
        <v>398</v>
      </c>
      <c r="F16" s="44" t="s">
        <v>946</v>
      </c>
      <c r="G16" s="105"/>
      <c r="H16" s="105"/>
      <c r="I16" s="105"/>
      <c r="J16" s="106"/>
    </row>
    <row r="17" spans="1:10" ht="12" x14ac:dyDescent="0.2">
      <c r="A17" s="138" t="s">
        <v>387</v>
      </c>
      <c r="B17" s="139">
        <v>16</v>
      </c>
      <c r="C17" s="10" t="s">
        <v>393</v>
      </c>
      <c r="D17" s="10" t="s">
        <v>393</v>
      </c>
      <c r="E17" s="44" t="s">
        <v>399</v>
      </c>
      <c r="F17" s="44" t="s">
        <v>946</v>
      </c>
      <c r="G17" s="105"/>
      <c r="H17" s="105"/>
      <c r="I17" s="105"/>
      <c r="J17" s="106"/>
    </row>
    <row r="18" spans="1:10" ht="12" x14ac:dyDescent="0.2">
      <c r="A18" s="138" t="s">
        <v>387</v>
      </c>
      <c r="B18" s="139">
        <v>17</v>
      </c>
      <c r="C18" s="10" t="s">
        <v>393</v>
      </c>
      <c r="D18" s="10" t="s">
        <v>393</v>
      </c>
      <c r="E18" s="44" t="s">
        <v>400</v>
      </c>
      <c r="F18" s="44" t="s">
        <v>946</v>
      </c>
      <c r="G18" s="105"/>
      <c r="H18" s="105"/>
      <c r="I18" s="105"/>
      <c r="J18" s="106"/>
    </row>
    <row r="19" spans="1:10" ht="24" x14ac:dyDescent="0.2">
      <c r="A19" s="138" t="s">
        <v>387</v>
      </c>
      <c r="B19" s="139">
        <v>18</v>
      </c>
      <c r="C19" s="10" t="s">
        <v>393</v>
      </c>
      <c r="D19" s="10" t="s">
        <v>393</v>
      </c>
      <c r="E19" s="58" t="s">
        <v>907</v>
      </c>
      <c r="F19" s="44" t="s">
        <v>697</v>
      </c>
      <c r="G19" s="105"/>
      <c r="H19" s="105"/>
      <c r="I19" s="105"/>
      <c r="J19" s="141"/>
    </row>
    <row r="20" spans="1:10" ht="36" x14ac:dyDescent="0.2">
      <c r="A20" s="138" t="s">
        <v>387</v>
      </c>
      <c r="B20" s="139">
        <v>19</v>
      </c>
      <c r="C20" s="10" t="s">
        <v>393</v>
      </c>
      <c r="D20" s="10" t="s">
        <v>393</v>
      </c>
      <c r="E20" s="58" t="s">
        <v>401</v>
      </c>
      <c r="F20" s="44" t="s">
        <v>946</v>
      </c>
      <c r="G20" s="105"/>
      <c r="H20" s="105"/>
      <c r="I20" s="105"/>
      <c r="J20" s="106"/>
    </row>
    <row r="21" spans="1:10" ht="24" x14ac:dyDescent="0.2">
      <c r="A21" s="138" t="s">
        <v>387</v>
      </c>
      <c r="B21" s="9">
        <v>20</v>
      </c>
      <c r="C21" s="10" t="s">
        <v>393</v>
      </c>
      <c r="D21" s="10" t="s">
        <v>393</v>
      </c>
      <c r="E21" s="58" t="s">
        <v>402</v>
      </c>
      <c r="F21" s="44" t="s">
        <v>946</v>
      </c>
      <c r="G21" s="105"/>
      <c r="H21" s="105"/>
      <c r="I21" s="105"/>
      <c r="J21" s="106"/>
    </row>
    <row r="22" spans="1:10" ht="36" x14ac:dyDescent="0.2">
      <c r="A22" s="138" t="s">
        <v>387</v>
      </c>
      <c r="B22" s="139">
        <v>21</v>
      </c>
      <c r="C22" s="10" t="s">
        <v>393</v>
      </c>
      <c r="D22" s="10" t="s">
        <v>393</v>
      </c>
      <c r="E22" s="58" t="s">
        <v>403</v>
      </c>
      <c r="F22" s="44" t="s">
        <v>946</v>
      </c>
      <c r="G22" s="105"/>
      <c r="H22" s="105"/>
      <c r="I22" s="105"/>
      <c r="J22" s="106"/>
    </row>
    <row r="23" spans="1:10" ht="36" x14ac:dyDescent="0.2">
      <c r="A23" s="138" t="s">
        <v>387</v>
      </c>
      <c r="B23" s="139">
        <v>22</v>
      </c>
      <c r="C23" s="10" t="s">
        <v>393</v>
      </c>
      <c r="D23" s="10" t="s">
        <v>393</v>
      </c>
      <c r="E23" s="50" t="s">
        <v>404</v>
      </c>
      <c r="F23" s="44" t="s">
        <v>946</v>
      </c>
      <c r="G23" s="105"/>
      <c r="H23" s="105"/>
      <c r="I23" s="105"/>
      <c r="J23" s="106"/>
    </row>
    <row r="24" spans="1:10" ht="36" x14ac:dyDescent="0.2">
      <c r="A24" s="138" t="s">
        <v>387</v>
      </c>
      <c r="B24" s="139">
        <v>23</v>
      </c>
      <c r="C24" s="10" t="s">
        <v>393</v>
      </c>
      <c r="D24" s="10" t="s">
        <v>393</v>
      </c>
      <c r="E24" s="58" t="s">
        <v>405</v>
      </c>
      <c r="F24" s="44" t="s">
        <v>946</v>
      </c>
      <c r="G24" s="105"/>
      <c r="H24" s="105"/>
      <c r="I24" s="105"/>
      <c r="J24" s="106"/>
    </row>
    <row r="25" spans="1:10" ht="36" x14ac:dyDescent="0.2">
      <c r="A25" s="138" t="s">
        <v>387</v>
      </c>
      <c r="B25" s="139">
        <v>24</v>
      </c>
      <c r="C25" s="10" t="s">
        <v>393</v>
      </c>
      <c r="D25" s="10" t="s">
        <v>393</v>
      </c>
      <c r="E25" s="58" t="s">
        <v>406</v>
      </c>
      <c r="F25" s="44" t="s">
        <v>946</v>
      </c>
      <c r="G25" s="105"/>
      <c r="H25" s="105"/>
      <c r="I25" s="105"/>
      <c r="J25" s="106"/>
    </row>
    <row r="26" spans="1:10" ht="36" x14ac:dyDescent="0.2">
      <c r="A26" s="138" t="s">
        <v>387</v>
      </c>
      <c r="B26" s="9">
        <v>25</v>
      </c>
      <c r="C26" s="10" t="s">
        <v>393</v>
      </c>
      <c r="D26" s="10" t="s">
        <v>393</v>
      </c>
      <c r="E26" s="58" t="s">
        <v>407</v>
      </c>
      <c r="F26" s="44" t="s">
        <v>946</v>
      </c>
      <c r="G26" s="105"/>
      <c r="H26" s="105"/>
      <c r="I26" s="105"/>
      <c r="J26" s="106"/>
    </row>
    <row r="27" spans="1:10" ht="24" x14ac:dyDescent="0.2">
      <c r="A27" s="138" t="s">
        <v>387</v>
      </c>
      <c r="B27" s="139">
        <v>26</v>
      </c>
      <c r="C27" s="10" t="s">
        <v>393</v>
      </c>
      <c r="D27" s="10" t="s">
        <v>393</v>
      </c>
      <c r="E27" s="58" t="s">
        <v>408</v>
      </c>
      <c r="F27" s="44" t="s">
        <v>946</v>
      </c>
      <c r="G27" s="105"/>
      <c r="H27" s="105"/>
      <c r="I27" s="105"/>
      <c r="J27" s="106"/>
    </row>
    <row r="28" spans="1:10" ht="36" x14ac:dyDescent="0.2">
      <c r="A28" s="138" t="s">
        <v>387</v>
      </c>
      <c r="B28" s="139">
        <v>27</v>
      </c>
      <c r="C28" s="10" t="s">
        <v>393</v>
      </c>
      <c r="D28" s="10" t="s">
        <v>393</v>
      </c>
      <c r="E28" s="58" t="s">
        <v>409</v>
      </c>
      <c r="F28" s="44" t="s">
        <v>946</v>
      </c>
      <c r="G28" s="105"/>
      <c r="H28" s="105"/>
      <c r="I28" s="105"/>
      <c r="J28" s="106"/>
    </row>
    <row r="29" spans="1:10" ht="24" x14ac:dyDescent="0.2">
      <c r="A29" s="138" t="s">
        <v>387</v>
      </c>
      <c r="B29" s="139">
        <v>28</v>
      </c>
      <c r="C29" s="10" t="s">
        <v>393</v>
      </c>
      <c r="D29" s="10" t="s">
        <v>393</v>
      </c>
      <c r="E29" s="58" t="s">
        <v>410</v>
      </c>
      <c r="F29" s="44" t="s">
        <v>946</v>
      </c>
      <c r="G29" s="105"/>
      <c r="H29" s="105"/>
      <c r="I29" s="105"/>
      <c r="J29" s="106"/>
    </row>
    <row r="30" spans="1:10" ht="24" x14ac:dyDescent="0.2">
      <c r="A30" s="138" t="s">
        <v>387</v>
      </c>
      <c r="B30" s="139">
        <v>29</v>
      </c>
      <c r="C30" s="10" t="s">
        <v>393</v>
      </c>
      <c r="D30" s="10" t="s">
        <v>393</v>
      </c>
      <c r="E30" s="59" t="s">
        <v>815</v>
      </c>
      <c r="F30" s="44" t="s">
        <v>946</v>
      </c>
      <c r="G30" s="105"/>
      <c r="H30" s="105"/>
      <c r="I30" s="105"/>
      <c r="J30" s="106"/>
    </row>
    <row r="31" spans="1:10" ht="48" x14ac:dyDescent="0.2">
      <c r="A31" s="138" t="s">
        <v>387</v>
      </c>
      <c r="B31" s="139">
        <v>30</v>
      </c>
      <c r="C31" s="10" t="s">
        <v>411</v>
      </c>
      <c r="D31" s="10" t="s">
        <v>412</v>
      </c>
      <c r="E31" s="60" t="s">
        <v>413</v>
      </c>
      <c r="F31" s="44" t="s">
        <v>946</v>
      </c>
      <c r="G31" s="105"/>
      <c r="H31" s="105"/>
      <c r="I31" s="105"/>
      <c r="J31" s="106"/>
    </row>
    <row r="32" spans="1:10" ht="24" x14ac:dyDescent="0.2">
      <c r="A32" s="138" t="s">
        <v>387</v>
      </c>
      <c r="B32" s="9">
        <v>31</v>
      </c>
      <c r="C32" s="10" t="s">
        <v>414</v>
      </c>
      <c r="D32" s="10" t="s">
        <v>412</v>
      </c>
      <c r="E32" s="60" t="s">
        <v>415</v>
      </c>
      <c r="F32" s="44" t="s">
        <v>946</v>
      </c>
      <c r="G32" s="105"/>
      <c r="H32" s="105"/>
      <c r="I32" s="105"/>
      <c r="J32" s="106"/>
    </row>
    <row r="33" spans="1:10" ht="24" x14ac:dyDescent="0.2">
      <c r="A33" s="138" t="s">
        <v>387</v>
      </c>
      <c r="B33" s="139">
        <v>32</v>
      </c>
      <c r="C33" s="10" t="s">
        <v>416</v>
      </c>
      <c r="D33" s="10" t="s">
        <v>412</v>
      </c>
      <c r="E33" s="61" t="s">
        <v>417</v>
      </c>
      <c r="F33" s="44" t="s">
        <v>946</v>
      </c>
      <c r="G33" s="105"/>
      <c r="H33" s="105"/>
      <c r="I33" s="105"/>
      <c r="J33" s="106"/>
    </row>
    <row r="34" spans="1:10" ht="12" x14ac:dyDescent="0.2">
      <c r="A34" s="138" t="s">
        <v>387</v>
      </c>
      <c r="B34" s="139">
        <v>33</v>
      </c>
      <c r="C34" s="10" t="s">
        <v>416</v>
      </c>
      <c r="D34" s="10" t="s">
        <v>412</v>
      </c>
      <c r="E34" s="58" t="s">
        <v>418</v>
      </c>
      <c r="F34" s="44" t="s">
        <v>946</v>
      </c>
      <c r="G34" s="105"/>
      <c r="H34" s="105"/>
      <c r="I34" s="105"/>
      <c r="J34" s="106"/>
    </row>
    <row r="35" spans="1:10" ht="24" x14ac:dyDescent="0.2">
      <c r="A35" s="138" t="s">
        <v>387</v>
      </c>
      <c r="B35" s="139">
        <v>34</v>
      </c>
      <c r="C35" s="10" t="s">
        <v>416</v>
      </c>
      <c r="D35" s="10" t="s">
        <v>412</v>
      </c>
      <c r="E35" s="58" t="s">
        <v>716</v>
      </c>
      <c r="F35" s="44" t="s">
        <v>946</v>
      </c>
      <c r="G35" s="105"/>
      <c r="H35" s="105"/>
      <c r="I35" s="105"/>
      <c r="J35" s="106"/>
    </row>
    <row r="36" spans="1:10" ht="24" x14ac:dyDescent="0.2">
      <c r="A36" s="138" t="s">
        <v>387</v>
      </c>
      <c r="B36" s="139">
        <v>35</v>
      </c>
      <c r="C36" s="10" t="s">
        <v>416</v>
      </c>
      <c r="D36" s="10" t="s">
        <v>412</v>
      </c>
      <c r="E36" s="58" t="s">
        <v>419</v>
      </c>
      <c r="F36" s="44" t="s">
        <v>946</v>
      </c>
      <c r="G36" s="105"/>
      <c r="H36" s="105"/>
      <c r="I36" s="105"/>
      <c r="J36" s="106"/>
    </row>
    <row r="37" spans="1:10" ht="24" x14ac:dyDescent="0.2">
      <c r="A37" s="138" t="s">
        <v>387</v>
      </c>
      <c r="B37" s="9">
        <v>36</v>
      </c>
      <c r="C37" s="10" t="s">
        <v>416</v>
      </c>
      <c r="D37" s="10" t="s">
        <v>412</v>
      </c>
      <c r="E37" s="58" t="s">
        <v>420</v>
      </c>
      <c r="F37" s="44" t="s">
        <v>946</v>
      </c>
      <c r="G37" s="105"/>
      <c r="H37" s="105"/>
      <c r="I37" s="105"/>
      <c r="J37" s="106"/>
    </row>
    <row r="38" spans="1:10" ht="24" x14ac:dyDescent="0.2">
      <c r="A38" s="138" t="s">
        <v>387</v>
      </c>
      <c r="B38" s="139">
        <v>37</v>
      </c>
      <c r="C38" s="10" t="s">
        <v>416</v>
      </c>
      <c r="D38" s="10" t="s">
        <v>412</v>
      </c>
      <c r="E38" s="58" t="s">
        <v>421</v>
      </c>
      <c r="F38" s="44" t="s">
        <v>946</v>
      </c>
      <c r="G38" s="105"/>
      <c r="H38" s="105"/>
      <c r="I38" s="105"/>
      <c r="J38" s="106"/>
    </row>
    <row r="39" spans="1:10" ht="58.5" customHeight="1" x14ac:dyDescent="0.2">
      <c r="A39" s="138" t="s">
        <v>387</v>
      </c>
      <c r="B39" s="139">
        <v>38</v>
      </c>
      <c r="C39" s="10" t="s">
        <v>416</v>
      </c>
      <c r="D39" s="10" t="s">
        <v>412</v>
      </c>
      <c r="E39" s="62" t="s">
        <v>422</v>
      </c>
      <c r="F39" s="44" t="s">
        <v>946</v>
      </c>
      <c r="G39" s="105"/>
      <c r="H39" s="105"/>
      <c r="I39" s="105"/>
      <c r="J39" s="147"/>
    </row>
    <row r="40" spans="1:10" ht="12" x14ac:dyDescent="0.2">
      <c r="A40" s="138" t="s">
        <v>387</v>
      </c>
      <c r="B40" s="139">
        <v>39</v>
      </c>
      <c r="C40" s="10" t="s">
        <v>416</v>
      </c>
      <c r="D40" s="10" t="s">
        <v>412</v>
      </c>
      <c r="E40" s="63" t="s">
        <v>423</v>
      </c>
      <c r="F40" s="44" t="s">
        <v>946</v>
      </c>
      <c r="G40" s="105"/>
      <c r="H40" s="105"/>
      <c r="I40" s="105"/>
      <c r="J40" s="106"/>
    </row>
    <row r="41" spans="1:10" ht="12" x14ac:dyDescent="0.2">
      <c r="A41" s="138" t="s">
        <v>387</v>
      </c>
      <c r="B41" s="139">
        <v>40</v>
      </c>
      <c r="C41" s="10" t="s">
        <v>416</v>
      </c>
      <c r="D41" s="10" t="s">
        <v>412</v>
      </c>
      <c r="E41" s="63" t="s">
        <v>424</v>
      </c>
      <c r="F41" s="44" t="s">
        <v>946</v>
      </c>
      <c r="G41" s="105"/>
      <c r="H41" s="105"/>
      <c r="I41" s="105"/>
      <c r="J41" s="106"/>
    </row>
    <row r="42" spans="1:10" ht="24" x14ac:dyDescent="0.2">
      <c r="A42" s="138" t="s">
        <v>387</v>
      </c>
      <c r="B42" s="139">
        <v>41</v>
      </c>
      <c r="C42" s="10" t="s">
        <v>416</v>
      </c>
      <c r="D42" s="10" t="s">
        <v>412</v>
      </c>
      <c r="E42" s="63" t="s">
        <v>425</v>
      </c>
      <c r="F42" s="44" t="s">
        <v>946</v>
      </c>
      <c r="G42" s="105"/>
      <c r="H42" s="105"/>
      <c r="I42" s="105"/>
      <c r="J42" s="106"/>
    </row>
    <row r="43" spans="1:10" ht="12" x14ac:dyDescent="0.2">
      <c r="A43" s="138" t="s">
        <v>387</v>
      </c>
      <c r="B43" s="9">
        <v>42</v>
      </c>
      <c r="C43" s="10" t="s">
        <v>416</v>
      </c>
      <c r="D43" s="10" t="s">
        <v>412</v>
      </c>
      <c r="E43" s="63" t="s">
        <v>725</v>
      </c>
      <c r="F43" s="44" t="s">
        <v>946</v>
      </c>
      <c r="G43" s="105"/>
      <c r="H43" s="105"/>
      <c r="I43" s="105"/>
      <c r="J43" s="106"/>
    </row>
    <row r="44" spans="1:10" ht="36" x14ac:dyDescent="0.2">
      <c r="A44" s="138" t="s">
        <v>387</v>
      </c>
      <c r="B44" s="139">
        <v>43</v>
      </c>
      <c r="C44" s="10" t="s">
        <v>426</v>
      </c>
      <c r="D44" s="10" t="s">
        <v>426</v>
      </c>
      <c r="E44" s="58" t="s">
        <v>427</v>
      </c>
      <c r="F44" s="44" t="s">
        <v>946</v>
      </c>
      <c r="G44" s="105"/>
      <c r="H44" s="105"/>
      <c r="I44" s="105"/>
      <c r="J44" s="147"/>
    </row>
    <row r="45" spans="1:10" ht="12" x14ac:dyDescent="0.2">
      <c r="A45" s="138" t="s">
        <v>387</v>
      </c>
      <c r="B45" s="139">
        <v>44</v>
      </c>
      <c r="C45" s="10" t="s">
        <v>426</v>
      </c>
      <c r="D45" s="10" t="s">
        <v>426</v>
      </c>
      <c r="E45" s="63" t="s">
        <v>428</v>
      </c>
      <c r="F45" s="44" t="s">
        <v>946</v>
      </c>
      <c r="G45" s="105"/>
      <c r="H45" s="105"/>
      <c r="I45" s="105"/>
      <c r="J45" s="106"/>
    </row>
    <row r="46" spans="1:10" ht="12" x14ac:dyDescent="0.2">
      <c r="A46" s="138" t="s">
        <v>387</v>
      </c>
      <c r="B46" s="139">
        <v>45</v>
      </c>
      <c r="C46" s="10" t="s">
        <v>426</v>
      </c>
      <c r="D46" s="10" t="s">
        <v>426</v>
      </c>
      <c r="E46" s="63" t="s">
        <v>429</v>
      </c>
      <c r="F46" s="44" t="s">
        <v>946</v>
      </c>
      <c r="G46" s="105"/>
      <c r="H46" s="105"/>
      <c r="I46" s="105"/>
      <c r="J46" s="106"/>
    </row>
    <row r="47" spans="1:10" ht="36" x14ac:dyDescent="0.2">
      <c r="A47" s="138" t="s">
        <v>387</v>
      </c>
      <c r="B47" s="139">
        <v>46</v>
      </c>
      <c r="C47" s="10" t="s">
        <v>426</v>
      </c>
      <c r="D47" s="10" t="s">
        <v>426</v>
      </c>
      <c r="E47" s="62" t="s">
        <v>430</v>
      </c>
      <c r="F47" s="44" t="s">
        <v>946</v>
      </c>
      <c r="G47" s="105"/>
      <c r="H47" s="105"/>
      <c r="I47" s="105"/>
      <c r="J47" s="106"/>
    </row>
    <row r="48" spans="1:10" ht="12" x14ac:dyDescent="0.2">
      <c r="A48" s="138" t="s">
        <v>387</v>
      </c>
      <c r="B48" s="9">
        <v>47</v>
      </c>
      <c r="C48" s="10" t="s">
        <v>426</v>
      </c>
      <c r="D48" s="10" t="s">
        <v>426</v>
      </c>
      <c r="E48" s="58" t="s">
        <v>431</v>
      </c>
      <c r="F48" s="44" t="s">
        <v>946</v>
      </c>
      <c r="G48" s="105"/>
      <c r="H48" s="105"/>
      <c r="I48" s="105"/>
      <c r="J48" s="106"/>
    </row>
    <row r="49" spans="1:10" ht="24" x14ac:dyDescent="0.2">
      <c r="A49" s="138" t="s">
        <v>387</v>
      </c>
      <c r="B49" s="139">
        <v>48</v>
      </c>
      <c r="C49" s="10" t="s">
        <v>426</v>
      </c>
      <c r="D49" s="10" t="s">
        <v>426</v>
      </c>
      <c r="E49" s="60" t="s">
        <v>783</v>
      </c>
      <c r="F49" s="44" t="s">
        <v>946</v>
      </c>
      <c r="G49" s="105"/>
      <c r="H49" s="105"/>
      <c r="I49" s="105"/>
      <c r="J49" s="106"/>
    </row>
    <row r="50" spans="1:10" ht="12" x14ac:dyDescent="0.2">
      <c r="A50" s="138" t="s">
        <v>387</v>
      </c>
      <c r="B50" s="139">
        <v>49</v>
      </c>
      <c r="C50" s="10" t="s">
        <v>426</v>
      </c>
      <c r="D50" s="10" t="s">
        <v>426</v>
      </c>
      <c r="E50" s="64" t="s">
        <v>432</v>
      </c>
      <c r="F50" s="44" t="s">
        <v>946</v>
      </c>
      <c r="G50" s="105"/>
      <c r="H50" s="105"/>
      <c r="I50" s="105"/>
      <c r="J50" s="106"/>
    </row>
    <row r="51" spans="1:10" ht="12" x14ac:dyDescent="0.2">
      <c r="A51" s="138" t="s">
        <v>387</v>
      </c>
      <c r="B51" s="139">
        <v>50</v>
      </c>
      <c r="C51" s="10" t="s">
        <v>426</v>
      </c>
      <c r="D51" s="10" t="s">
        <v>426</v>
      </c>
      <c r="E51" s="65" t="s">
        <v>433</v>
      </c>
      <c r="F51" s="44" t="s">
        <v>946</v>
      </c>
      <c r="G51" s="105"/>
      <c r="H51" s="105"/>
      <c r="I51" s="105"/>
      <c r="J51" s="106"/>
    </row>
    <row r="52" spans="1:10" ht="12" x14ac:dyDescent="0.2">
      <c r="A52" s="138" t="s">
        <v>387</v>
      </c>
      <c r="B52" s="139">
        <v>51</v>
      </c>
      <c r="C52" s="10" t="s">
        <v>426</v>
      </c>
      <c r="D52" s="10" t="s">
        <v>426</v>
      </c>
      <c r="E52" s="65" t="s">
        <v>434</v>
      </c>
      <c r="F52" s="44" t="s">
        <v>946</v>
      </c>
      <c r="G52" s="105"/>
      <c r="H52" s="105"/>
      <c r="I52" s="105"/>
      <c r="J52" s="106"/>
    </row>
    <row r="53" spans="1:10" ht="12" x14ac:dyDescent="0.2">
      <c r="A53" s="138" t="s">
        <v>387</v>
      </c>
      <c r="B53" s="139">
        <v>52</v>
      </c>
      <c r="C53" s="10" t="s">
        <v>426</v>
      </c>
      <c r="D53" s="10" t="s">
        <v>426</v>
      </c>
      <c r="E53" s="65" t="s">
        <v>435</v>
      </c>
      <c r="F53" s="44" t="s">
        <v>946</v>
      </c>
      <c r="G53" s="105"/>
      <c r="H53" s="105"/>
      <c r="I53" s="105"/>
      <c r="J53" s="106"/>
    </row>
    <row r="54" spans="1:10" ht="24" x14ac:dyDescent="0.2">
      <c r="A54" s="138" t="s">
        <v>387</v>
      </c>
      <c r="B54" s="9">
        <v>53</v>
      </c>
      <c r="C54" s="10" t="s">
        <v>426</v>
      </c>
      <c r="D54" s="10" t="s">
        <v>426</v>
      </c>
      <c r="E54" s="60" t="s">
        <v>436</v>
      </c>
      <c r="F54" s="44" t="s">
        <v>946</v>
      </c>
      <c r="G54" s="105"/>
      <c r="H54" s="105"/>
      <c r="I54" s="105"/>
      <c r="J54" s="106"/>
    </row>
    <row r="55" spans="1:10" ht="36" x14ac:dyDescent="0.2">
      <c r="A55" s="138" t="s">
        <v>387</v>
      </c>
      <c r="B55" s="139">
        <v>54</v>
      </c>
      <c r="C55" s="10" t="s">
        <v>426</v>
      </c>
      <c r="D55" s="10" t="s">
        <v>426</v>
      </c>
      <c r="E55" s="58" t="s">
        <v>437</v>
      </c>
      <c r="F55" s="44" t="s">
        <v>946</v>
      </c>
      <c r="G55" s="105"/>
      <c r="H55" s="105"/>
      <c r="I55" s="105"/>
      <c r="J55" s="106"/>
    </row>
    <row r="56" spans="1:10" ht="36" x14ac:dyDescent="0.2">
      <c r="A56" s="138" t="s">
        <v>387</v>
      </c>
      <c r="B56" s="139">
        <v>55</v>
      </c>
      <c r="C56" s="10" t="s">
        <v>426</v>
      </c>
      <c r="D56" s="10" t="s">
        <v>426</v>
      </c>
      <c r="E56" s="58" t="s">
        <v>908</v>
      </c>
      <c r="F56" s="44" t="s">
        <v>946</v>
      </c>
      <c r="G56" s="105"/>
      <c r="H56" s="105"/>
      <c r="I56" s="105"/>
      <c r="J56" s="106"/>
    </row>
    <row r="57" spans="1:10" ht="24" x14ac:dyDescent="0.2">
      <c r="A57" s="138" t="s">
        <v>387</v>
      </c>
      <c r="B57" s="139">
        <v>56</v>
      </c>
      <c r="C57" s="10" t="s">
        <v>426</v>
      </c>
      <c r="D57" s="10" t="s">
        <v>426</v>
      </c>
      <c r="E57" s="58" t="s">
        <v>438</v>
      </c>
      <c r="F57" s="44" t="s">
        <v>946</v>
      </c>
      <c r="G57" s="105"/>
      <c r="H57" s="105"/>
      <c r="I57" s="105"/>
      <c r="J57" s="106"/>
    </row>
    <row r="58" spans="1:10" ht="36" x14ac:dyDescent="0.2">
      <c r="A58" s="138" t="s">
        <v>387</v>
      </c>
      <c r="B58" s="139">
        <v>57</v>
      </c>
      <c r="C58" s="10" t="s">
        <v>426</v>
      </c>
      <c r="D58" s="10" t="s">
        <v>426</v>
      </c>
      <c r="E58" s="58" t="s">
        <v>439</v>
      </c>
      <c r="F58" s="44" t="s">
        <v>946</v>
      </c>
      <c r="G58" s="105"/>
      <c r="H58" s="105"/>
      <c r="I58" s="105"/>
      <c r="J58" s="106"/>
    </row>
    <row r="59" spans="1:10" ht="36" x14ac:dyDescent="0.2">
      <c r="A59" s="138" t="s">
        <v>387</v>
      </c>
      <c r="B59" s="9">
        <v>58</v>
      </c>
      <c r="C59" s="10" t="s">
        <v>426</v>
      </c>
      <c r="D59" s="10" t="s">
        <v>426</v>
      </c>
      <c r="E59" s="58" t="s">
        <v>440</v>
      </c>
      <c r="F59" s="44" t="s">
        <v>946</v>
      </c>
      <c r="G59" s="105"/>
      <c r="H59" s="105"/>
      <c r="I59" s="105"/>
      <c r="J59" s="106"/>
    </row>
    <row r="60" spans="1:10" ht="24" x14ac:dyDescent="0.2">
      <c r="A60" s="138" t="s">
        <v>387</v>
      </c>
      <c r="B60" s="139">
        <v>59</v>
      </c>
      <c r="C60" s="10" t="s">
        <v>426</v>
      </c>
      <c r="D60" s="10" t="s">
        <v>426</v>
      </c>
      <c r="E60" s="58" t="s">
        <v>441</v>
      </c>
      <c r="F60" s="44" t="s">
        <v>946</v>
      </c>
      <c r="G60" s="105"/>
      <c r="H60" s="105"/>
      <c r="I60" s="105"/>
      <c r="J60" s="106"/>
    </row>
    <row r="61" spans="1:10" ht="12" x14ac:dyDescent="0.2">
      <c r="E61" s="66"/>
      <c r="F61" s="61"/>
      <c r="G61" s="68"/>
      <c r="H61" s="68"/>
      <c r="I61" s="68"/>
      <c r="J61" s="68"/>
    </row>
    <row r="62" spans="1:10" ht="12" hidden="1" x14ac:dyDescent="0.2">
      <c r="A62" s="107" t="s">
        <v>684</v>
      </c>
      <c r="B62" s="107"/>
      <c r="C62" s="107"/>
      <c r="D62" s="108"/>
      <c r="E62" s="107"/>
      <c r="F62" s="109"/>
      <c r="G62" s="109"/>
      <c r="H62" s="109"/>
      <c r="I62" s="109"/>
      <c r="J62" s="109"/>
    </row>
    <row r="63" spans="1:10" ht="12" hidden="1" x14ac:dyDescent="0.2">
      <c r="A63" s="110"/>
      <c r="B63" s="111"/>
      <c r="C63" s="111"/>
      <c r="D63" s="112"/>
      <c r="E63" s="113" t="s">
        <v>685</v>
      </c>
      <c r="F63" s="114"/>
      <c r="G63" s="114">
        <f>COUNTIF(G2:G60,"Y")</f>
        <v>0</v>
      </c>
      <c r="H63" s="114">
        <f t="shared" ref="H63:I63" si="0">COUNTIF(H2:H60,"Y")</f>
        <v>0</v>
      </c>
      <c r="I63" s="114">
        <f t="shared" si="0"/>
        <v>0</v>
      </c>
      <c r="J63" s="115"/>
    </row>
    <row r="64" spans="1:10" ht="12" hidden="1" x14ac:dyDescent="0.2">
      <c r="A64" s="116"/>
      <c r="B64" s="111"/>
      <c r="C64" s="111"/>
      <c r="D64" s="112"/>
      <c r="E64" s="113" t="s">
        <v>686</v>
      </c>
      <c r="F64" s="114"/>
      <c r="G64" s="114">
        <f>COUNTIF(G2:G60,"N")</f>
        <v>0</v>
      </c>
      <c r="H64" s="114">
        <f t="shared" ref="H64:I64" si="1">COUNTIF(H2:H60,"N")</f>
        <v>0</v>
      </c>
      <c r="I64" s="114">
        <f t="shared" si="1"/>
        <v>0</v>
      </c>
      <c r="J64" s="115"/>
    </row>
    <row r="65" spans="1:10" ht="12" hidden="1" x14ac:dyDescent="0.2">
      <c r="A65" s="116"/>
      <c r="B65" s="111"/>
      <c r="C65" s="111"/>
      <c r="D65" s="112"/>
      <c r="E65" s="113" t="s">
        <v>687</v>
      </c>
      <c r="F65" s="114"/>
      <c r="G65" s="114">
        <f>COUNTIF(G2:G60, "C")</f>
        <v>0</v>
      </c>
      <c r="H65" s="114"/>
      <c r="I65" s="114"/>
      <c r="J65" s="115"/>
    </row>
    <row r="66" spans="1:10" ht="12" hidden="1" x14ac:dyDescent="0.2">
      <c r="A66" s="116"/>
      <c r="B66" s="111"/>
      <c r="C66" s="111"/>
      <c r="D66" s="112"/>
      <c r="E66" s="113" t="s">
        <v>688</v>
      </c>
      <c r="F66" s="114"/>
      <c r="G66" s="114">
        <f>COUNTIF(G2:G60, "S")</f>
        <v>0</v>
      </c>
      <c r="H66" s="114"/>
      <c r="I66" s="114"/>
      <c r="J66" s="115"/>
    </row>
    <row r="67" spans="1:10" ht="12" hidden="1" x14ac:dyDescent="0.2">
      <c r="A67" s="116"/>
      <c r="B67" s="111"/>
      <c r="C67" s="111"/>
      <c r="D67" s="112"/>
      <c r="E67" s="113" t="s">
        <v>689</v>
      </c>
      <c r="F67" s="114"/>
      <c r="G67" s="114">
        <f>COUNTIF(G2:G60, "B")</f>
        <v>0</v>
      </c>
      <c r="H67" s="114"/>
      <c r="I67" s="114"/>
      <c r="J67" s="115"/>
    </row>
    <row r="68" spans="1:10" ht="12" hidden="1" x14ac:dyDescent="0.2">
      <c r="A68" s="116"/>
      <c r="B68" s="111"/>
      <c r="C68" s="111"/>
      <c r="D68" s="112"/>
      <c r="E68" s="113" t="s">
        <v>947</v>
      </c>
      <c r="F68" s="114">
        <f>COUNTIF(F2:F60,"R")</f>
        <v>54</v>
      </c>
      <c r="G68" s="114"/>
      <c r="H68" s="114"/>
      <c r="I68" s="114"/>
      <c r="J68" s="115"/>
    </row>
    <row r="69" spans="1:10" ht="12" hidden="1" x14ac:dyDescent="0.2">
      <c r="A69" s="116"/>
      <c r="B69" s="111"/>
      <c r="C69" s="111"/>
      <c r="D69" s="112"/>
      <c r="E69" s="113" t="s">
        <v>690</v>
      </c>
      <c r="F69" s="114">
        <f>COUNTIF(F2:F60, "O")</f>
        <v>5</v>
      </c>
      <c r="G69" s="114"/>
      <c r="H69" s="114"/>
      <c r="I69" s="114"/>
      <c r="J69" s="115"/>
    </row>
    <row r="70" spans="1:10" ht="12" hidden="1" x14ac:dyDescent="0.2">
      <c r="A70" s="116"/>
      <c r="B70" s="111"/>
      <c r="C70" s="111"/>
      <c r="D70" s="112"/>
      <c r="E70" s="113" t="s">
        <v>691</v>
      </c>
      <c r="F70" s="114">
        <f>COUNT(B2:B60)</f>
        <v>59</v>
      </c>
      <c r="G70" s="114"/>
      <c r="H70" s="114"/>
      <c r="I70" s="114"/>
      <c r="J70" s="115"/>
    </row>
    <row r="71" spans="1:10" ht="12" x14ac:dyDescent="0.2">
      <c r="E71" s="66"/>
      <c r="F71" s="50"/>
      <c r="G71" s="68"/>
      <c r="H71" s="68"/>
      <c r="I71" s="68"/>
      <c r="J71" s="68"/>
    </row>
    <row r="72" spans="1:10" ht="12" x14ac:dyDescent="0.2">
      <c r="E72" s="66"/>
      <c r="F72" s="50"/>
      <c r="G72" s="68"/>
      <c r="H72" s="68"/>
      <c r="I72" s="68"/>
      <c r="J72" s="68"/>
    </row>
    <row r="73" spans="1:10" ht="12" x14ac:dyDescent="0.2">
      <c r="E73" s="66"/>
      <c r="F73" s="50"/>
      <c r="G73" s="68"/>
      <c r="H73" s="68"/>
      <c r="I73" s="68"/>
      <c r="J73" s="68"/>
    </row>
    <row r="74" spans="1:10" ht="12" x14ac:dyDescent="0.2">
      <c r="E74" s="66"/>
      <c r="F74" s="50"/>
      <c r="G74" s="68"/>
      <c r="H74" s="68"/>
      <c r="I74" s="68"/>
      <c r="J74" s="68"/>
    </row>
    <row r="75" spans="1:10" ht="12" x14ac:dyDescent="0.2">
      <c r="E75" s="66"/>
      <c r="F75" s="50"/>
      <c r="G75" s="68"/>
      <c r="H75" s="68"/>
      <c r="I75" s="68"/>
      <c r="J75" s="68"/>
    </row>
    <row r="76" spans="1:10" ht="12" x14ac:dyDescent="0.2">
      <c r="E76" s="66"/>
      <c r="F76" s="50"/>
      <c r="G76" s="68"/>
      <c r="H76" s="68"/>
      <c r="I76" s="68"/>
      <c r="J76" s="68"/>
    </row>
    <row r="77" spans="1:10" ht="12" x14ac:dyDescent="0.2">
      <c r="E77" s="66"/>
      <c r="F77" s="50"/>
      <c r="G77" s="68"/>
      <c r="H77" s="68"/>
      <c r="I77" s="68"/>
      <c r="J77" s="68"/>
    </row>
    <row r="78" spans="1:10" ht="12" x14ac:dyDescent="0.2">
      <c r="E78" s="50"/>
      <c r="F78" s="50"/>
      <c r="G78" s="68"/>
      <c r="H78" s="68"/>
      <c r="I78" s="68"/>
      <c r="J78" s="68"/>
    </row>
    <row r="79" spans="1:10" ht="12" x14ac:dyDescent="0.2">
      <c r="D79" s="64"/>
      <c r="E79" s="50"/>
      <c r="F79" s="50"/>
      <c r="G79" s="68"/>
      <c r="H79" s="68"/>
      <c r="I79" s="68"/>
      <c r="J79" s="68"/>
    </row>
    <row r="80" spans="1:10" ht="12" x14ac:dyDescent="0.2">
      <c r="D80" s="64"/>
      <c r="E80" s="50"/>
      <c r="F80" s="50"/>
      <c r="G80" s="68"/>
      <c r="H80" s="68"/>
      <c r="I80" s="68"/>
      <c r="J80" s="68"/>
    </row>
    <row r="81" spans="4:10" ht="12" x14ac:dyDescent="0.2">
      <c r="D81" s="64"/>
      <c r="E81" s="50"/>
      <c r="F81" s="50"/>
      <c r="G81" s="68"/>
      <c r="H81" s="68"/>
      <c r="I81" s="68"/>
      <c r="J81" s="68"/>
    </row>
    <row r="82" spans="4:10" ht="12" x14ac:dyDescent="0.2">
      <c r="D82" s="64"/>
      <c r="E82" s="50"/>
      <c r="F82" s="50"/>
      <c r="G82" s="68"/>
      <c r="H82" s="68"/>
      <c r="I82" s="68"/>
      <c r="J82" s="68"/>
    </row>
    <row r="83" spans="4:10" ht="12" x14ac:dyDescent="0.2">
      <c r="D83" s="64"/>
      <c r="E83" s="50"/>
      <c r="F83" s="50"/>
      <c r="G83" s="68"/>
      <c r="H83" s="68"/>
      <c r="I83" s="68"/>
      <c r="J83" s="68"/>
    </row>
    <row r="84" spans="4:10" ht="12" x14ac:dyDescent="0.2">
      <c r="D84" s="64"/>
      <c r="E84" s="50"/>
      <c r="F84" s="50"/>
      <c r="G84" s="68"/>
      <c r="H84" s="68"/>
      <c r="I84" s="68"/>
      <c r="J84" s="68"/>
    </row>
    <row r="85" spans="4:10" ht="12" x14ac:dyDescent="0.2">
      <c r="D85" s="64"/>
      <c r="E85" s="50"/>
      <c r="F85" s="50"/>
      <c r="G85" s="68"/>
      <c r="H85" s="68"/>
      <c r="I85" s="68"/>
      <c r="J85" s="68"/>
    </row>
    <row r="86" spans="4:10" ht="12" x14ac:dyDescent="0.2">
      <c r="D86" s="64"/>
      <c r="E86" s="50"/>
      <c r="F86" s="50"/>
      <c r="G86" s="68"/>
      <c r="H86" s="68"/>
      <c r="I86" s="68"/>
      <c r="J86" s="68"/>
    </row>
    <row r="87" spans="4:10" ht="12" x14ac:dyDescent="0.2">
      <c r="D87" s="64"/>
      <c r="E87" s="50"/>
      <c r="F87" s="50"/>
      <c r="G87" s="68"/>
      <c r="H87" s="68"/>
      <c r="I87" s="68"/>
      <c r="J87" s="68"/>
    </row>
    <row r="88" spans="4:10" ht="12" x14ac:dyDescent="0.2">
      <c r="D88" s="64"/>
      <c r="E88" s="50"/>
      <c r="F88" s="50"/>
      <c r="G88" s="68"/>
      <c r="H88" s="68"/>
      <c r="I88" s="68"/>
      <c r="J88" s="68"/>
    </row>
    <row r="89" spans="4:10" ht="12" x14ac:dyDescent="0.2">
      <c r="D89" s="64"/>
      <c r="E89" s="50"/>
      <c r="F89" s="50"/>
      <c r="G89" s="68"/>
      <c r="H89" s="68"/>
      <c r="I89" s="68"/>
      <c r="J89" s="68"/>
    </row>
    <row r="90" spans="4:10" ht="12" x14ac:dyDescent="0.2">
      <c r="D90" s="64"/>
      <c r="E90" s="50"/>
      <c r="F90" s="50"/>
      <c r="G90" s="68"/>
      <c r="H90" s="68"/>
      <c r="I90" s="68"/>
      <c r="J90" s="68"/>
    </row>
    <row r="91" spans="4:10" ht="12" x14ac:dyDescent="0.2">
      <c r="D91" s="64"/>
      <c r="E91" s="50"/>
      <c r="F91" s="50"/>
      <c r="G91" s="68"/>
      <c r="H91" s="68"/>
      <c r="I91" s="68"/>
      <c r="J91" s="68"/>
    </row>
    <row r="92" spans="4:10" ht="12" x14ac:dyDescent="0.2">
      <c r="D92" s="64"/>
      <c r="E92" s="50"/>
      <c r="F92" s="50"/>
      <c r="G92" s="68"/>
      <c r="H92" s="68"/>
      <c r="I92" s="68"/>
      <c r="J92" s="68"/>
    </row>
    <row r="93" spans="4:10" ht="12" x14ac:dyDescent="0.2">
      <c r="D93" s="64"/>
      <c r="E93" s="50"/>
      <c r="F93" s="50"/>
      <c r="G93" s="68"/>
      <c r="H93" s="68"/>
      <c r="I93" s="68"/>
      <c r="J93" s="68"/>
    </row>
    <row r="94" spans="4:10" ht="12" x14ac:dyDescent="0.2">
      <c r="D94" s="64"/>
      <c r="E94" s="50"/>
      <c r="F94" s="50"/>
      <c r="G94" s="68"/>
      <c r="H94" s="68"/>
      <c r="I94" s="68"/>
      <c r="J94" s="68"/>
    </row>
    <row r="95" spans="4:10" ht="12" x14ac:dyDescent="0.2">
      <c r="D95" s="64"/>
      <c r="E95" s="50"/>
      <c r="F95" s="50"/>
      <c r="G95" s="68"/>
      <c r="H95" s="68"/>
      <c r="I95" s="68"/>
      <c r="J95" s="68"/>
    </row>
    <row r="96" spans="4:10" ht="12" x14ac:dyDescent="0.2">
      <c r="D96" s="64"/>
      <c r="E96" s="50"/>
      <c r="F96" s="50"/>
      <c r="G96" s="68"/>
      <c r="H96" s="68"/>
      <c r="I96" s="68"/>
      <c r="J96" s="68"/>
    </row>
    <row r="97" spans="5:10" ht="12" x14ac:dyDescent="0.2">
      <c r="E97" s="50"/>
      <c r="F97" s="50"/>
      <c r="G97" s="68"/>
      <c r="H97" s="68"/>
      <c r="I97" s="68"/>
      <c r="J97" s="68"/>
    </row>
    <row r="98" spans="5:10" ht="12" x14ac:dyDescent="0.2">
      <c r="E98" s="66"/>
      <c r="F98" s="66"/>
      <c r="G98" s="68"/>
      <c r="H98" s="68"/>
      <c r="I98" s="68"/>
      <c r="J98" s="68"/>
    </row>
    <row r="99" spans="5:10" ht="12" x14ac:dyDescent="0.2">
      <c r="E99" s="66"/>
      <c r="F99" s="66"/>
      <c r="G99" s="68"/>
      <c r="H99" s="68"/>
      <c r="I99" s="68"/>
      <c r="J99" s="68"/>
    </row>
    <row r="100" spans="5:10" ht="12" x14ac:dyDescent="0.2">
      <c r="E100" s="66"/>
      <c r="F100" s="66"/>
      <c r="G100" s="68"/>
      <c r="H100" s="68"/>
      <c r="I100" s="68"/>
      <c r="J100" s="68"/>
    </row>
    <row r="101" spans="5:10" ht="12" x14ac:dyDescent="0.2">
      <c r="E101" s="66"/>
      <c r="F101" s="66"/>
      <c r="G101" s="68"/>
      <c r="H101" s="68"/>
      <c r="I101" s="68"/>
      <c r="J101" s="68"/>
    </row>
    <row r="102" spans="5:10" ht="12" x14ac:dyDescent="0.2">
      <c r="E102" s="66"/>
      <c r="F102" s="66"/>
      <c r="G102" s="68"/>
      <c r="H102" s="68"/>
      <c r="I102" s="68"/>
      <c r="J102" s="68"/>
    </row>
    <row r="103" spans="5:10" ht="12" x14ac:dyDescent="0.2">
      <c r="E103" s="66"/>
      <c r="F103" s="66"/>
      <c r="G103" s="68"/>
      <c r="H103" s="68"/>
      <c r="I103" s="68"/>
      <c r="J103" s="68"/>
    </row>
    <row r="104" spans="5:10" ht="12" x14ac:dyDescent="0.2">
      <c r="E104" s="66"/>
      <c r="F104" s="66"/>
      <c r="G104" s="68"/>
      <c r="H104" s="68"/>
      <c r="I104" s="68"/>
      <c r="J104" s="68"/>
    </row>
    <row r="105" spans="5:10" ht="12" x14ac:dyDescent="0.2">
      <c r="E105" s="66"/>
      <c r="F105" s="66"/>
      <c r="G105" s="68"/>
      <c r="H105" s="68"/>
      <c r="I105" s="68"/>
      <c r="J105" s="68"/>
    </row>
    <row r="106" spans="5:10" ht="12" x14ac:dyDescent="0.2">
      <c r="E106" s="66"/>
      <c r="F106" s="66"/>
      <c r="G106" s="68"/>
      <c r="H106" s="68"/>
      <c r="I106" s="68"/>
      <c r="J106" s="68"/>
    </row>
    <row r="107" spans="5:10" ht="12" x14ac:dyDescent="0.2">
      <c r="E107" s="66"/>
      <c r="F107" s="66"/>
      <c r="G107" s="68"/>
      <c r="H107" s="68"/>
      <c r="I107" s="68"/>
      <c r="J107" s="68"/>
    </row>
    <row r="108" spans="5:10" ht="12" x14ac:dyDescent="0.2">
      <c r="E108" s="66"/>
      <c r="F108" s="66"/>
      <c r="G108" s="68"/>
      <c r="H108" s="68"/>
      <c r="I108" s="68"/>
      <c r="J108" s="68"/>
    </row>
    <row r="109" spans="5:10" ht="12" x14ac:dyDescent="0.2">
      <c r="E109" s="66"/>
      <c r="F109" s="66"/>
      <c r="G109" s="68"/>
      <c r="H109" s="68"/>
      <c r="I109" s="68"/>
      <c r="J109" s="68"/>
    </row>
    <row r="110" spans="5:10" ht="12" x14ac:dyDescent="0.2">
      <c r="E110" s="66"/>
      <c r="F110" s="66"/>
      <c r="G110" s="68"/>
      <c r="H110" s="68"/>
      <c r="I110" s="68"/>
      <c r="J110" s="68"/>
    </row>
    <row r="111" spans="5:10" ht="12" x14ac:dyDescent="0.2">
      <c r="E111" s="66"/>
      <c r="F111" s="66"/>
      <c r="G111" s="68"/>
      <c r="H111" s="68"/>
      <c r="I111" s="68"/>
      <c r="J111" s="68"/>
    </row>
    <row r="112" spans="5:10" ht="12" x14ac:dyDescent="0.2">
      <c r="E112" s="66"/>
      <c r="F112" s="66"/>
      <c r="G112" s="68"/>
      <c r="H112" s="68"/>
      <c r="I112" s="68"/>
      <c r="J112" s="68"/>
    </row>
    <row r="113" spans="5:10" ht="12" x14ac:dyDescent="0.2">
      <c r="E113" s="66"/>
      <c r="F113" s="66"/>
      <c r="G113" s="68"/>
      <c r="H113" s="68"/>
      <c r="I113" s="68"/>
      <c r="J113" s="68"/>
    </row>
    <row r="114" spans="5:10" ht="12" x14ac:dyDescent="0.2">
      <c r="E114" s="66"/>
      <c r="F114" s="66"/>
      <c r="G114" s="68"/>
      <c r="H114" s="68"/>
      <c r="I114" s="68"/>
      <c r="J114" s="68"/>
    </row>
    <row r="115" spans="5:10" ht="12" x14ac:dyDescent="0.2">
      <c r="E115" s="66"/>
      <c r="F115" s="66"/>
      <c r="G115" s="68"/>
      <c r="H115" s="68"/>
      <c r="I115" s="68"/>
      <c r="J115" s="68"/>
    </row>
    <row r="116" spans="5:10" ht="12" x14ac:dyDescent="0.2">
      <c r="E116" s="66"/>
      <c r="F116" s="66"/>
      <c r="G116" s="68"/>
      <c r="H116" s="68"/>
      <c r="I116" s="68"/>
      <c r="J116" s="68"/>
    </row>
    <row r="117" spans="5:10" ht="12" x14ac:dyDescent="0.2">
      <c r="E117" s="66"/>
      <c r="F117" s="66"/>
      <c r="G117" s="68"/>
      <c r="H117" s="68"/>
      <c r="I117" s="68"/>
      <c r="J117" s="68"/>
    </row>
    <row r="118" spans="5:10" ht="12" x14ac:dyDescent="0.2">
      <c r="E118" s="66"/>
      <c r="F118" s="66"/>
      <c r="G118" s="68"/>
      <c r="H118" s="68"/>
      <c r="I118" s="68"/>
      <c r="J118" s="68"/>
    </row>
    <row r="119" spans="5:10" ht="12" x14ac:dyDescent="0.2">
      <c r="E119" s="66"/>
      <c r="F119" s="66"/>
      <c r="G119" s="68"/>
      <c r="H119" s="68"/>
      <c r="I119" s="68"/>
      <c r="J119" s="68"/>
    </row>
    <row r="120" spans="5:10" ht="12" x14ac:dyDescent="0.2">
      <c r="E120" s="66"/>
      <c r="F120" s="66"/>
      <c r="G120" s="68"/>
      <c r="H120" s="68"/>
      <c r="I120" s="68"/>
      <c r="J120" s="68"/>
    </row>
    <row r="121" spans="5:10" ht="12" x14ac:dyDescent="0.2">
      <c r="E121" s="66"/>
      <c r="F121" s="66"/>
      <c r="G121" s="68"/>
      <c r="H121" s="68"/>
      <c r="I121" s="68"/>
      <c r="J121" s="68"/>
    </row>
    <row r="122" spans="5:10" ht="12" x14ac:dyDescent="0.2">
      <c r="E122" s="66"/>
      <c r="F122" s="66"/>
      <c r="G122" s="68"/>
      <c r="H122" s="68"/>
      <c r="I122" s="68"/>
      <c r="J122" s="68"/>
    </row>
    <row r="123" spans="5:10" ht="12" x14ac:dyDescent="0.2">
      <c r="E123" s="66"/>
      <c r="F123" s="66"/>
      <c r="G123" s="68"/>
      <c r="H123" s="68"/>
      <c r="I123" s="68"/>
      <c r="J123" s="68"/>
    </row>
    <row r="124" spans="5:10" ht="12" x14ac:dyDescent="0.2">
      <c r="E124" s="66"/>
      <c r="F124" s="66"/>
      <c r="G124" s="68"/>
      <c r="H124" s="68"/>
      <c r="I124" s="68"/>
      <c r="J124" s="68"/>
    </row>
    <row r="125" spans="5:10" ht="12" x14ac:dyDescent="0.2">
      <c r="E125" s="66"/>
      <c r="F125" s="66"/>
      <c r="G125" s="68"/>
      <c r="H125" s="68"/>
      <c r="I125" s="68"/>
      <c r="J125" s="68"/>
    </row>
    <row r="126" spans="5:10" ht="12" x14ac:dyDescent="0.2">
      <c r="E126" s="66"/>
      <c r="F126" s="66"/>
      <c r="G126" s="68"/>
      <c r="H126" s="68"/>
      <c r="I126" s="68"/>
      <c r="J126" s="68"/>
    </row>
    <row r="127" spans="5:10" ht="12" x14ac:dyDescent="0.2">
      <c r="E127" s="66"/>
      <c r="F127" s="66"/>
      <c r="G127" s="68"/>
      <c r="H127" s="68"/>
      <c r="I127" s="68"/>
      <c r="J127" s="68"/>
    </row>
    <row r="128" spans="5:10" ht="12" x14ac:dyDescent="0.2">
      <c r="E128" s="66"/>
      <c r="F128" s="66"/>
      <c r="G128" s="68"/>
      <c r="H128" s="68"/>
      <c r="I128" s="68"/>
      <c r="J128" s="68"/>
    </row>
    <row r="129" spans="5:10" ht="12" x14ac:dyDescent="0.2">
      <c r="E129" s="66"/>
      <c r="F129" s="66"/>
      <c r="G129" s="68"/>
      <c r="H129" s="68"/>
      <c r="I129" s="68"/>
      <c r="J129" s="68"/>
    </row>
    <row r="130" spans="5:10" ht="12" x14ac:dyDescent="0.2">
      <c r="E130" s="66"/>
      <c r="F130" s="66"/>
      <c r="G130" s="68"/>
      <c r="H130" s="68"/>
      <c r="I130" s="68"/>
      <c r="J130" s="68"/>
    </row>
    <row r="131" spans="5:10" ht="12" x14ac:dyDescent="0.2">
      <c r="E131" s="66"/>
      <c r="F131" s="66"/>
      <c r="G131" s="68"/>
      <c r="H131" s="68"/>
      <c r="I131" s="68"/>
      <c r="J131" s="68"/>
    </row>
    <row r="132" spans="5:10" ht="12" x14ac:dyDescent="0.2">
      <c r="E132" s="66"/>
      <c r="F132" s="66"/>
      <c r="G132" s="68"/>
      <c r="H132" s="68"/>
      <c r="I132" s="68"/>
      <c r="J132" s="68"/>
    </row>
    <row r="133" spans="5:10" ht="12" x14ac:dyDescent="0.2">
      <c r="E133" s="66"/>
      <c r="F133" s="66"/>
      <c r="G133" s="68"/>
      <c r="H133" s="68"/>
      <c r="I133" s="68"/>
      <c r="J133" s="68"/>
    </row>
    <row r="134" spans="5:10" ht="12" x14ac:dyDescent="0.2">
      <c r="E134" s="66"/>
      <c r="F134" s="66"/>
      <c r="G134" s="68"/>
      <c r="H134" s="68"/>
      <c r="I134" s="68"/>
      <c r="J134" s="68"/>
    </row>
    <row r="135" spans="5:10" ht="12" x14ac:dyDescent="0.2">
      <c r="E135" s="66"/>
      <c r="F135" s="66"/>
    </row>
    <row r="136" spans="5:10" ht="12" x14ac:dyDescent="0.2">
      <c r="E136" s="66"/>
      <c r="F136" s="66"/>
      <c r="J136" s="118"/>
    </row>
    <row r="137" spans="5:10" ht="12" x14ac:dyDescent="0.2">
      <c r="E137" s="66"/>
      <c r="F137" s="66"/>
      <c r="J137" s="118"/>
    </row>
    <row r="138" spans="5:10" ht="12" x14ac:dyDescent="0.2">
      <c r="E138" s="66"/>
      <c r="F138" s="66"/>
    </row>
    <row r="139" spans="5:10" ht="12" x14ac:dyDescent="0.2">
      <c r="E139" s="66"/>
      <c r="F139" s="66"/>
    </row>
    <row r="140" spans="5:10" ht="12" x14ac:dyDescent="0.2">
      <c r="E140" s="66"/>
      <c r="F140" s="66"/>
    </row>
    <row r="141" spans="5:10" ht="12" x14ac:dyDescent="0.2">
      <c r="E141" s="66"/>
      <c r="F141" s="66"/>
    </row>
    <row r="142" spans="5:10" ht="12" x14ac:dyDescent="0.2">
      <c r="E142" s="66"/>
      <c r="F142" s="66"/>
    </row>
    <row r="143" spans="5:10" ht="12" x14ac:dyDescent="0.2">
      <c r="E143" s="66"/>
      <c r="F143" s="66"/>
    </row>
    <row r="144" spans="5:10" ht="12" x14ac:dyDescent="0.2">
      <c r="E144" s="66"/>
      <c r="F144" s="66"/>
    </row>
    <row r="145" spans="5:6" ht="12" x14ac:dyDescent="0.2">
      <c r="E145" s="66"/>
      <c r="F145" s="66"/>
    </row>
    <row r="146" spans="5:6" ht="12" x14ac:dyDescent="0.2">
      <c r="E146" s="66"/>
      <c r="F146" s="66"/>
    </row>
    <row r="147" spans="5:6" ht="12" x14ac:dyDescent="0.2">
      <c r="E147" s="66"/>
      <c r="F147" s="66"/>
    </row>
    <row r="148" spans="5:6" ht="12" x14ac:dyDescent="0.2">
      <c r="E148" s="66"/>
      <c r="F148" s="66"/>
    </row>
    <row r="149" spans="5:6" ht="12" x14ac:dyDescent="0.2">
      <c r="E149" s="66"/>
      <c r="F149" s="66"/>
    </row>
    <row r="150" spans="5:6" ht="12" x14ac:dyDescent="0.2">
      <c r="E150" s="66"/>
      <c r="F150" s="66"/>
    </row>
    <row r="151" spans="5:6" ht="12" x14ac:dyDescent="0.2">
      <c r="E151" s="66"/>
      <c r="F151" s="66"/>
    </row>
    <row r="152" spans="5:6" ht="12" x14ac:dyDescent="0.2">
      <c r="E152" s="66"/>
      <c r="F152" s="66"/>
    </row>
    <row r="153" spans="5:6" ht="12" x14ac:dyDescent="0.2">
      <c r="E153" s="66"/>
      <c r="F153" s="66"/>
    </row>
    <row r="154" spans="5:6" ht="12" x14ac:dyDescent="0.2">
      <c r="E154" s="66"/>
      <c r="F154" s="66"/>
    </row>
    <row r="155" spans="5:6" ht="12" x14ac:dyDescent="0.2">
      <c r="E155" s="66"/>
      <c r="F155" s="66"/>
    </row>
    <row r="156" spans="5:6" ht="12" x14ac:dyDescent="0.2">
      <c r="E156" s="66"/>
      <c r="F156" s="66"/>
    </row>
    <row r="157" spans="5:6" ht="12" x14ac:dyDescent="0.2">
      <c r="E157" s="66"/>
      <c r="F157" s="66"/>
    </row>
    <row r="158" spans="5:6" ht="12" x14ac:dyDescent="0.2">
      <c r="E158" s="66"/>
      <c r="F158" s="66"/>
    </row>
    <row r="159" spans="5:6" ht="12" x14ac:dyDescent="0.2">
      <c r="E159" s="66"/>
      <c r="F159" s="66"/>
    </row>
    <row r="160" spans="5:6" ht="12" x14ac:dyDescent="0.2">
      <c r="E160" s="66"/>
      <c r="F160" s="66"/>
    </row>
    <row r="161" spans="5:6" ht="12" x14ac:dyDescent="0.2">
      <c r="E161" s="66"/>
      <c r="F161" s="66"/>
    </row>
    <row r="162" spans="5:6" ht="12" x14ac:dyDescent="0.2">
      <c r="E162" s="66"/>
      <c r="F162" s="66"/>
    </row>
    <row r="163" spans="5:6" ht="12" x14ac:dyDescent="0.2">
      <c r="E163" s="66"/>
      <c r="F163" s="66"/>
    </row>
    <row r="164" spans="5:6" ht="12" x14ac:dyDescent="0.2">
      <c r="E164" s="66"/>
      <c r="F164" s="66"/>
    </row>
    <row r="165" spans="5:6" ht="12" x14ac:dyDescent="0.2">
      <c r="E165" s="66"/>
      <c r="F165" s="66"/>
    </row>
    <row r="166" spans="5:6" ht="12" x14ac:dyDescent="0.2">
      <c r="E166" s="66"/>
      <c r="F166" s="66"/>
    </row>
    <row r="167" spans="5:6" ht="12" x14ac:dyDescent="0.2">
      <c r="E167" s="66"/>
      <c r="F167" s="66"/>
    </row>
    <row r="168" spans="5:6" ht="12" x14ac:dyDescent="0.2">
      <c r="E168" s="66"/>
      <c r="F168" s="66"/>
    </row>
    <row r="169" spans="5:6" ht="12" x14ac:dyDescent="0.2">
      <c r="E169" s="66"/>
      <c r="F169" s="66"/>
    </row>
    <row r="170" spans="5:6" ht="12" x14ac:dyDescent="0.2">
      <c r="E170" s="66"/>
      <c r="F170" s="66"/>
    </row>
    <row r="171" spans="5:6" ht="12" x14ac:dyDescent="0.2">
      <c r="E171" s="66"/>
      <c r="F171" s="66"/>
    </row>
    <row r="172" spans="5:6" ht="12" x14ac:dyDescent="0.2">
      <c r="E172" s="66"/>
      <c r="F172" s="66"/>
    </row>
    <row r="173" spans="5:6" ht="12" x14ac:dyDescent="0.2">
      <c r="E173" s="66"/>
      <c r="F173" s="66"/>
    </row>
    <row r="174" spans="5:6" ht="12" x14ac:dyDescent="0.2">
      <c r="E174" s="66"/>
      <c r="F174" s="66"/>
    </row>
    <row r="175" spans="5:6" ht="12" x14ac:dyDescent="0.2">
      <c r="E175" s="66"/>
      <c r="F175" s="66"/>
    </row>
    <row r="176" spans="5:6" ht="12" x14ac:dyDescent="0.2">
      <c r="E176" s="66"/>
      <c r="F176" s="66"/>
    </row>
    <row r="177" spans="5:6" ht="12" x14ac:dyDescent="0.2">
      <c r="E177" s="66"/>
      <c r="F177" s="66"/>
    </row>
    <row r="178" spans="5:6" ht="12" x14ac:dyDescent="0.2">
      <c r="E178" s="66"/>
      <c r="F178" s="66"/>
    </row>
    <row r="179" spans="5:6" ht="12" x14ac:dyDescent="0.2">
      <c r="E179" s="66"/>
      <c r="F179" s="66"/>
    </row>
    <row r="180" spans="5:6" ht="12" x14ac:dyDescent="0.2">
      <c r="E180" s="66"/>
      <c r="F180" s="66"/>
    </row>
    <row r="181" spans="5:6" ht="12" x14ac:dyDescent="0.2">
      <c r="E181" s="66"/>
      <c r="F181" s="66"/>
    </row>
    <row r="182" spans="5:6" ht="12" x14ac:dyDescent="0.2">
      <c r="E182" s="66"/>
      <c r="F182" s="66"/>
    </row>
    <row r="183" spans="5:6" ht="12" x14ac:dyDescent="0.2">
      <c r="E183" s="66"/>
      <c r="F183" s="66"/>
    </row>
    <row r="184" spans="5:6" ht="12" x14ac:dyDescent="0.2">
      <c r="E184" s="66"/>
      <c r="F184" s="66"/>
    </row>
    <row r="185" spans="5:6" ht="12" x14ac:dyDescent="0.2">
      <c r="E185" s="66"/>
      <c r="F185" s="66"/>
    </row>
    <row r="186" spans="5:6" ht="12" x14ac:dyDescent="0.2">
      <c r="E186" s="66"/>
      <c r="F186" s="66"/>
    </row>
    <row r="187" spans="5:6" ht="12" x14ac:dyDescent="0.2">
      <c r="E187" s="66"/>
      <c r="F187" s="66"/>
    </row>
    <row r="188" spans="5:6" ht="12" x14ac:dyDescent="0.2">
      <c r="E188" s="66"/>
      <c r="F188" s="66"/>
    </row>
    <row r="189" spans="5:6" ht="12" x14ac:dyDescent="0.2">
      <c r="E189" s="66"/>
      <c r="F189" s="66"/>
    </row>
    <row r="190" spans="5:6" ht="12" x14ac:dyDescent="0.2">
      <c r="E190" s="66"/>
      <c r="F190" s="66"/>
    </row>
    <row r="191" spans="5:6" ht="12" x14ac:dyDescent="0.2">
      <c r="E191" s="66"/>
      <c r="F191" s="66"/>
    </row>
    <row r="192" spans="5:6" ht="12" x14ac:dyDescent="0.2">
      <c r="E192" s="66"/>
      <c r="F192" s="66"/>
    </row>
    <row r="193" spans="5:6" ht="12" x14ac:dyDescent="0.2">
      <c r="E193" s="66"/>
      <c r="F193" s="66"/>
    </row>
    <row r="194" spans="5:6" ht="12" x14ac:dyDescent="0.2">
      <c r="E194" s="66"/>
      <c r="F194" s="66"/>
    </row>
    <row r="195" spans="5:6" ht="12" x14ac:dyDescent="0.2">
      <c r="E195" s="66"/>
      <c r="F195" s="66"/>
    </row>
    <row r="196" spans="5:6" ht="12" x14ac:dyDescent="0.2">
      <c r="E196" s="66"/>
      <c r="F196" s="66"/>
    </row>
    <row r="197" spans="5:6" ht="12" x14ac:dyDescent="0.2">
      <c r="E197" s="66"/>
      <c r="F197" s="66"/>
    </row>
    <row r="198" spans="5:6" ht="12" x14ac:dyDescent="0.2">
      <c r="E198" s="66"/>
      <c r="F198" s="66"/>
    </row>
    <row r="199" spans="5:6" ht="12" x14ac:dyDescent="0.2">
      <c r="E199" s="66"/>
      <c r="F199" s="66"/>
    </row>
    <row r="200" spans="5:6" ht="12" x14ac:dyDescent="0.2">
      <c r="E200" s="66"/>
      <c r="F200" s="66"/>
    </row>
    <row r="201" spans="5:6" ht="12" x14ac:dyDescent="0.2">
      <c r="E201" s="66"/>
      <c r="F201" s="66"/>
    </row>
    <row r="202" spans="5:6" ht="12" x14ac:dyDescent="0.2">
      <c r="E202" s="66"/>
      <c r="F202" s="66"/>
    </row>
    <row r="203" spans="5:6" ht="12" x14ac:dyDescent="0.2">
      <c r="E203" s="66"/>
      <c r="F203" s="66"/>
    </row>
    <row r="204" spans="5:6" ht="12" x14ac:dyDescent="0.2">
      <c r="E204" s="66"/>
      <c r="F204" s="66"/>
    </row>
    <row r="205" spans="5:6" ht="12" x14ac:dyDescent="0.2">
      <c r="E205" s="66"/>
      <c r="F205" s="66"/>
    </row>
    <row r="206" spans="5:6" ht="12" x14ac:dyDescent="0.2">
      <c r="E206" s="66"/>
      <c r="F206" s="66"/>
    </row>
    <row r="207" spans="5:6" ht="12" x14ac:dyDescent="0.2">
      <c r="E207" s="66"/>
      <c r="F207" s="66"/>
    </row>
    <row r="208" spans="5:6" ht="12" x14ac:dyDescent="0.2">
      <c r="E208" s="66"/>
      <c r="F208" s="66"/>
    </row>
    <row r="209" spans="5:6" ht="12" x14ac:dyDescent="0.2">
      <c r="E209" s="66"/>
      <c r="F209" s="66"/>
    </row>
    <row r="210" spans="5:6" ht="12" x14ac:dyDescent="0.2">
      <c r="E210" s="66"/>
      <c r="F210" s="66"/>
    </row>
    <row r="211" spans="5:6" ht="12" x14ac:dyDescent="0.2">
      <c r="E211" s="66"/>
      <c r="F211" s="66"/>
    </row>
    <row r="212" spans="5:6" ht="12" x14ac:dyDescent="0.2">
      <c r="E212" s="66"/>
      <c r="F212" s="66"/>
    </row>
    <row r="213" spans="5:6" ht="12" x14ac:dyDescent="0.2">
      <c r="E213" s="66"/>
      <c r="F213" s="66"/>
    </row>
    <row r="214" spans="5:6" ht="12" x14ac:dyDescent="0.2">
      <c r="E214" s="66"/>
      <c r="F214" s="66"/>
    </row>
    <row r="215" spans="5:6" ht="12" x14ac:dyDescent="0.2">
      <c r="E215" s="66"/>
      <c r="F215" s="66"/>
    </row>
    <row r="216" spans="5:6" ht="12" x14ac:dyDescent="0.2">
      <c r="E216" s="66"/>
      <c r="F216" s="66"/>
    </row>
    <row r="217" spans="5:6" ht="12" x14ac:dyDescent="0.2">
      <c r="E217" s="66"/>
      <c r="F217" s="66"/>
    </row>
    <row r="218" spans="5:6" ht="12" x14ac:dyDescent="0.2">
      <c r="E218" s="66"/>
      <c r="F218" s="66"/>
    </row>
    <row r="219" spans="5:6" ht="12" x14ac:dyDescent="0.2">
      <c r="E219" s="66"/>
      <c r="F219" s="66"/>
    </row>
    <row r="220" spans="5:6" ht="12" x14ac:dyDescent="0.2">
      <c r="E220" s="66"/>
      <c r="F220" s="66"/>
    </row>
    <row r="221" spans="5:6" ht="12" x14ac:dyDescent="0.2">
      <c r="E221" s="66"/>
      <c r="F221" s="66"/>
    </row>
    <row r="222" spans="5:6" ht="12" x14ac:dyDescent="0.2">
      <c r="E222" s="66"/>
      <c r="F222" s="66"/>
    </row>
    <row r="223" spans="5:6" ht="12" x14ac:dyDescent="0.2">
      <c r="E223" s="66"/>
      <c r="F223" s="66"/>
    </row>
    <row r="224" spans="5:6" ht="12" x14ac:dyDescent="0.2">
      <c r="E224" s="66"/>
      <c r="F224" s="66"/>
    </row>
    <row r="225" spans="5:6" ht="12" x14ac:dyDescent="0.2">
      <c r="E225" s="66"/>
      <c r="F225" s="66"/>
    </row>
    <row r="226" spans="5:6" ht="12" x14ac:dyDescent="0.2">
      <c r="E226" s="66"/>
      <c r="F226" s="66"/>
    </row>
    <row r="227" spans="5:6" ht="12" x14ac:dyDescent="0.2">
      <c r="E227" s="66"/>
      <c r="F227" s="66"/>
    </row>
    <row r="228" spans="5:6" ht="12" x14ac:dyDescent="0.2">
      <c r="E228" s="66"/>
      <c r="F228" s="66"/>
    </row>
    <row r="229" spans="5:6" ht="12" x14ac:dyDescent="0.2">
      <c r="E229" s="66"/>
      <c r="F229" s="66"/>
    </row>
    <row r="230" spans="5:6" ht="12" x14ac:dyDescent="0.2">
      <c r="E230" s="66"/>
      <c r="F230" s="66"/>
    </row>
    <row r="231" spans="5:6" ht="12" x14ac:dyDescent="0.2">
      <c r="E231" s="66"/>
      <c r="F231" s="66"/>
    </row>
    <row r="232" spans="5:6" ht="12" x14ac:dyDescent="0.2">
      <c r="E232" s="66"/>
      <c r="F232" s="66"/>
    </row>
    <row r="233" spans="5:6" ht="12" x14ac:dyDescent="0.2">
      <c r="E233" s="66"/>
      <c r="F233" s="66"/>
    </row>
    <row r="234" spans="5:6" ht="12" x14ac:dyDescent="0.2">
      <c r="E234" s="66"/>
      <c r="F234" s="66"/>
    </row>
    <row r="235" spans="5:6" ht="12" x14ac:dyDescent="0.2">
      <c r="E235" s="66"/>
      <c r="F235" s="66"/>
    </row>
    <row r="236" spans="5:6" ht="12" x14ac:dyDescent="0.2">
      <c r="E236" s="66"/>
      <c r="F236" s="66"/>
    </row>
    <row r="237" spans="5:6" ht="12" x14ac:dyDescent="0.2">
      <c r="E237" s="66"/>
      <c r="F237" s="66"/>
    </row>
    <row r="238" spans="5:6" ht="12" x14ac:dyDescent="0.2">
      <c r="E238" s="66"/>
      <c r="F238" s="66"/>
    </row>
    <row r="239" spans="5:6" ht="12" x14ac:dyDescent="0.2">
      <c r="E239" s="66"/>
      <c r="F239" s="66"/>
    </row>
    <row r="240" spans="5:6" ht="12" x14ac:dyDescent="0.2">
      <c r="E240" s="66"/>
      <c r="F240" s="66"/>
    </row>
    <row r="241" spans="5:6" ht="12" x14ac:dyDescent="0.2">
      <c r="E241" s="66"/>
      <c r="F241" s="66"/>
    </row>
    <row r="242" spans="5:6" ht="12" x14ac:dyDescent="0.2">
      <c r="E242" s="66"/>
      <c r="F242" s="66"/>
    </row>
    <row r="243" spans="5:6" ht="12" x14ac:dyDescent="0.2">
      <c r="E243" s="66"/>
      <c r="F243" s="66"/>
    </row>
    <row r="244" spans="5:6" ht="12" x14ac:dyDescent="0.2">
      <c r="E244" s="66"/>
      <c r="F244" s="66"/>
    </row>
    <row r="245" spans="5:6" ht="12" x14ac:dyDescent="0.2">
      <c r="E245" s="66"/>
      <c r="F245" s="66"/>
    </row>
    <row r="246" spans="5:6" ht="12" x14ac:dyDescent="0.2">
      <c r="E246" s="66"/>
      <c r="F246" s="66"/>
    </row>
    <row r="247" spans="5:6" ht="12" x14ac:dyDescent="0.2">
      <c r="E247" s="66"/>
      <c r="F247" s="66"/>
    </row>
    <row r="248" spans="5:6" ht="12" x14ac:dyDescent="0.2">
      <c r="E248" s="66"/>
      <c r="F248" s="66"/>
    </row>
    <row r="249" spans="5:6" ht="12" x14ac:dyDescent="0.2">
      <c r="E249" s="66"/>
      <c r="F249" s="66"/>
    </row>
    <row r="250" spans="5:6" ht="12" x14ac:dyDescent="0.2">
      <c r="E250" s="66"/>
      <c r="F250" s="66"/>
    </row>
    <row r="251" spans="5:6" ht="12" x14ac:dyDescent="0.2">
      <c r="E251" s="66"/>
      <c r="F251" s="66"/>
    </row>
    <row r="252" spans="5:6" ht="12" x14ac:dyDescent="0.2">
      <c r="E252" s="66"/>
      <c r="F252" s="66"/>
    </row>
    <row r="253" spans="5:6" ht="12" x14ac:dyDescent="0.2">
      <c r="E253" s="66"/>
      <c r="F253" s="66"/>
    </row>
    <row r="254" spans="5:6" ht="12" x14ac:dyDescent="0.2">
      <c r="E254" s="66"/>
      <c r="F254" s="66"/>
    </row>
    <row r="255" spans="5:6" ht="12" x14ac:dyDescent="0.2">
      <c r="E255" s="66"/>
      <c r="F255" s="66"/>
    </row>
    <row r="256" spans="5:6" ht="12" x14ac:dyDescent="0.2">
      <c r="E256" s="66"/>
      <c r="F256" s="66"/>
    </row>
    <row r="257" spans="5:6" ht="12" x14ac:dyDescent="0.2">
      <c r="E257" s="66"/>
      <c r="F257" s="66"/>
    </row>
    <row r="258" spans="5:6" ht="12" x14ac:dyDescent="0.2">
      <c r="E258" s="66"/>
      <c r="F258" s="66"/>
    </row>
    <row r="259" spans="5:6" ht="12" x14ac:dyDescent="0.2">
      <c r="E259" s="66"/>
      <c r="F259" s="66"/>
    </row>
    <row r="260" spans="5:6" ht="12" x14ac:dyDescent="0.2">
      <c r="E260" s="66"/>
      <c r="F260" s="66"/>
    </row>
    <row r="261" spans="5:6" ht="12" x14ac:dyDescent="0.2">
      <c r="E261" s="66"/>
      <c r="F261" s="66"/>
    </row>
    <row r="262" spans="5:6" ht="12" x14ac:dyDescent="0.2">
      <c r="E262" s="66"/>
      <c r="F262" s="66"/>
    </row>
    <row r="263" spans="5:6" ht="12" x14ac:dyDescent="0.2">
      <c r="E263" s="66"/>
      <c r="F263" s="66"/>
    </row>
    <row r="264" spans="5:6" ht="12" x14ac:dyDescent="0.2">
      <c r="E264" s="66"/>
      <c r="F264" s="66"/>
    </row>
    <row r="265" spans="5:6" ht="12" x14ac:dyDescent="0.2">
      <c r="E265" s="66"/>
      <c r="F265" s="66"/>
    </row>
    <row r="266" spans="5:6" ht="12" x14ac:dyDescent="0.2">
      <c r="E266" s="66"/>
      <c r="F266" s="66"/>
    </row>
    <row r="267" spans="5:6" ht="12" x14ac:dyDescent="0.2">
      <c r="E267" s="66"/>
      <c r="F267" s="66"/>
    </row>
    <row r="268" spans="5:6" ht="12" x14ac:dyDescent="0.2">
      <c r="E268" s="66"/>
      <c r="F268" s="66"/>
    </row>
    <row r="269" spans="5:6" ht="12" x14ac:dyDescent="0.2">
      <c r="E269" s="66"/>
      <c r="F269" s="66"/>
    </row>
    <row r="270" spans="5:6" ht="12" x14ac:dyDescent="0.2">
      <c r="E270" s="66"/>
      <c r="F270" s="66"/>
    </row>
    <row r="271" spans="5:6" ht="12" x14ac:dyDescent="0.2">
      <c r="E271" s="66"/>
      <c r="F271" s="66"/>
    </row>
    <row r="272" spans="5:6" ht="12" x14ac:dyDescent="0.2">
      <c r="E272" s="66"/>
      <c r="F272" s="66"/>
    </row>
    <row r="273" spans="5:6" ht="12" x14ac:dyDescent="0.2">
      <c r="E273" s="66"/>
      <c r="F273" s="66"/>
    </row>
    <row r="274" spans="5:6" ht="12" x14ac:dyDescent="0.2">
      <c r="E274" s="66"/>
      <c r="F274" s="66"/>
    </row>
    <row r="275" spans="5:6" ht="12" x14ac:dyDescent="0.2">
      <c r="E275" s="66"/>
      <c r="F275" s="66"/>
    </row>
    <row r="276" spans="5:6" ht="12" x14ac:dyDescent="0.2">
      <c r="E276" s="66"/>
      <c r="F276" s="66"/>
    </row>
    <row r="277" spans="5:6" ht="12" x14ac:dyDescent="0.2">
      <c r="E277" s="66"/>
      <c r="F277" s="66"/>
    </row>
    <row r="278" spans="5:6" ht="12" x14ac:dyDescent="0.2">
      <c r="E278" s="66"/>
      <c r="F278" s="66"/>
    </row>
    <row r="279" spans="5:6" ht="12" x14ac:dyDescent="0.2">
      <c r="E279" s="66"/>
      <c r="F279" s="66"/>
    </row>
    <row r="280" spans="5:6" ht="12" x14ac:dyDescent="0.2">
      <c r="E280" s="66"/>
      <c r="F280" s="66"/>
    </row>
    <row r="281" spans="5:6" ht="12" x14ac:dyDescent="0.2">
      <c r="E281" s="66"/>
      <c r="F281" s="66"/>
    </row>
    <row r="282" spans="5:6" ht="12" x14ac:dyDescent="0.2">
      <c r="E282" s="66"/>
      <c r="F282" s="66"/>
    </row>
    <row r="283" spans="5:6" ht="12" x14ac:dyDescent="0.2">
      <c r="E283" s="66"/>
      <c r="F283" s="66"/>
    </row>
    <row r="284" spans="5:6" ht="12" x14ac:dyDescent="0.2">
      <c r="E284" s="66"/>
      <c r="F284" s="66"/>
    </row>
    <row r="285" spans="5:6" ht="12" x14ac:dyDescent="0.2">
      <c r="E285" s="66"/>
      <c r="F285" s="66"/>
    </row>
    <row r="286" spans="5:6" ht="12" x14ac:dyDescent="0.2">
      <c r="E286" s="66"/>
      <c r="F286" s="66"/>
    </row>
    <row r="287" spans="5:6" ht="12" x14ac:dyDescent="0.2">
      <c r="E287" s="66"/>
      <c r="F287" s="66"/>
    </row>
    <row r="288" spans="5:6" ht="12" x14ac:dyDescent="0.2">
      <c r="E288" s="66"/>
      <c r="F288" s="66"/>
    </row>
    <row r="289" spans="5:6" ht="12" x14ac:dyDescent="0.2">
      <c r="E289" s="66"/>
      <c r="F289" s="66"/>
    </row>
    <row r="290" spans="5:6" ht="12" x14ac:dyDescent="0.2">
      <c r="E290" s="66"/>
      <c r="F290" s="66"/>
    </row>
    <row r="291" spans="5:6" ht="12" x14ac:dyDescent="0.2">
      <c r="E291" s="66"/>
      <c r="F291" s="66"/>
    </row>
    <row r="292" spans="5:6" ht="12" x14ac:dyDescent="0.2">
      <c r="E292" s="66"/>
      <c r="F292" s="66"/>
    </row>
    <row r="293" spans="5:6" ht="12" x14ac:dyDescent="0.2">
      <c r="E293" s="66"/>
      <c r="F293" s="66"/>
    </row>
    <row r="294" spans="5:6" ht="12" x14ac:dyDescent="0.2">
      <c r="E294" s="66"/>
      <c r="F294" s="66"/>
    </row>
    <row r="295" spans="5:6" ht="12" x14ac:dyDescent="0.2">
      <c r="E295" s="66"/>
      <c r="F295" s="66"/>
    </row>
    <row r="296" spans="5:6" ht="12" x14ac:dyDescent="0.2">
      <c r="E296" s="66"/>
      <c r="F296" s="66"/>
    </row>
    <row r="297" spans="5:6" ht="12" x14ac:dyDescent="0.2">
      <c r="E297" s="66"/>
      <c r="F297" s="66"/>
    </row>
    <row r="298" spans="5:6" ht="12" x14ac:dyDescent="0.2">
      <c r="E298" s="66"/>
      <c r="F298" s="66"/>
    </row>
    <row r="299" spans="5:6" ht="12" x14ac:dyDescent="0.2">
      <c r="E299" s="66"/>
      <c r="F299" s="66"/>
    </row>
    <row r="300" spans="5:6" ht="12" x14ac:dyDescent="0.2">
      <c r="E300" s="66"/>
      <c r="F300" s="66"/>
    </row>
    <row r="301" spans="5:6" ht="12" x14ac:dyDescent="0.2">
      <c r="E301" s="66"/>
      <c r="F301" s="66"/>
    </row>
    <row r="302" spans="5:6" ht="12" x14ac:dyDescent="0.2">
      <c r="E302" s="66"/>
      <c r="F302" s="66"/>
    </row>
    <row r="303" spans="5:6" ht="12" x14ac:dyDescent="0.2">
      <c r="E303" s="66"/>
      <c r="F303" s="66"/>
    </row>
    <row r="304" spans="5:6" ht="12" x14ac:dyDescent="0.2">
      <c r="E304" s="66"/>
      <c r="F304" s="66"/>
    </row>
    <row r="305" spans="5:6" ht="12" x14ac:dyDescent="0.2">
      <c r="E305" s="66"/>
      <c r="F305" s="66"/>
    </row>
    <row r="306" spans="5:6" ht="12" x14ac:dyDescent="0.2">
      <c r="E306" s="66"/>
      <c r="F306" s="66"/>
    </row>
    <row r="307" spans="5:6" ht="12" x14ac:dyDescent="0.2">
      <c r="E307" s="66"/>
      <c r="F307" s="66"/>
    </row>
    <row r="308" spans="5:6" ht="12" x14ac:dyDescent="0.2">
      <c r="E308" s="66"/>
      <c r="F308" s="66"/>
    </row>
    <row r="309" spans="5:6" ht="12" x14ac:dyDescent="0.2">
      <c r="E309" s="66"/>
      <c r="F309" s="66"/>
    </row>
    <row r="310" spans="5:6" ht="12" x14ac:dyDescent="0.2">
      <c r="E310" s="66"/>
      <c r="F310" s="66"/>
    </row>
    <row r="311" spans="5:6" ht="12" x14ac:dyDescent="0.2">
      <c r="E311" s="66"/>
      <c r="F311" s="66"/>
    </row>
    <row r="312" spans="5:6" ht="12" x14ac:dyDescent="0.2">
      <c r="E312" s="66"/>
      <c r="F312" s="66"/>
    </row>
    <row r="313" spans="5:6" ht="12" x14ac:dyDescent="0.2">
      <c r="E313" s="66"/>
      <c r="F313" s="66"/>
    </row>
    <row r="314" spans="5:6" ht="12" x14ac:dyDescent="0.2">
      <c r="E314" s="66"/>
      <c r="F314" s="66"/>
    </row>
    <row r="315" spans="5:6" ht="12" x14ac:dyDescent="0.2">
      <c r="E315" s="66"/>
      <c r="F315" s="66"/>
    </row>
    <row r="316" spans="5:6" ht="12" x14ac:dyDescent="0.2">
      <c r="E316" s="66"/>
      <c r="F316" s="66"/>
    </row>
    <row r="317" spans="5:6" ht="12" x14ac:dyDescent="0.2">
      <c r="E317" s="66"/>
      <c r="F317" s="66"/>
    </row>
    <row r="318" spans="5:6" ht="12" x14ac:dyDescent="0.2">
      <c r="E318" s="66"/>
      <c r="F318" s="66"/>
    </row>
    <row r="319" spans="5:6" ht="12" x14ac:dyDescent="0.2">
      <c r="E319" s="66"/>
      <c r="F319" s="66"/>
    </row>
    <row r="320" spans="5:6" ht="12" x14ac:dyDescent="0.2">
      <c r="E320" s="66"/>
      <c r="F320" s="66"/>
    </row>
    <row r="321" spans="5:6" ht="12" x14ac:dyDescent="0.2">
      <c r="E321" s="66"/>
      <c r="F321" s="66"/>
    </row>
    <row r="322" spans="5:6" ht="12" x14ac:dyDescent="0.2">
      <c r="E322" s="66"/>
      <c r="F322" s="66"/>
    </row>
    <row r="323" spans="5:6" ht="12" x14ac:dyDescent="0.2">
      <c r="E323" s="66"/>
      <c r="F323" s="66"/>
    </row>
    <row r="324" spans="5:6" ht="12" x14ac:dyDescent="0.2">
      <c r="E324" s="66"/>
      <c r="F324" s="66"/>
    </row>
    <row r="325" spans="5:6" ht="12" x14ac:dyDescent="0.2">
      <c r="E325" s="66"/>
      <c r="F325" s="66"/>
    </row>
    <row r="326" spans="5:6" ht="12" x14ac:dyDescent="0.2">
      <c r="E326" s="66"/>
      <c r="F326" s="66"/>
    </row>
    <row r="327" spans="5:6" ht="12" x14ac:dyDescent="0.2">
      <c r="E327" s="66"/>
      <c r="F327" s="66"/>
    </row>
    <row r="328" spans="5:6" ht="12" x14ac:dyDescent="0.2">
      <c r="E328" s="66"/>
      <c r="F328" s="66"/>
    </row>
    <row r="329" spans="5:6" ht="12" x14ac:dyDescent="0.2">
      <c r="E329" s="66"/>
      <c r="F329" s="66"/>
    </row>
    <row r="330" spans="5:6" ht="12" x14ac:dyDescent="0.2">
      <c r="E330" s="66"/>
      <c r="F330" s="66"/>
    </row>
    <row r="331" spans="5:6" ht="12" x14ac:dyDescent="0.2">
      <c r="E331" s="66"/>
      <c r="F331" s="66"/>
    </row>
    <row r="332" spans="5:6" ht="12" x14ac:dyDescent="0.2">
      <c r="E332" s="66"/>
      <c r="F332" s="66"/>
    </row>
    <row r="333" spans="5:6" ht="12" x14ac:dyDescent="0.2">
      <c r="E333" s="66"/>
      <c r="F333" s="66"/>
    </row>
    <row r="334" spans="5:6" ht="12" x14ac:dyDescent="0.2">
      <c r="E334" s="66"/>
      <c r="F334" s="66"/>
    </row>
    <row r="335" spans="5:6" ht="12" x14ac:dyDescent="0.2">
      <c r="E335" s="66"/>
      <c r="F335" s="66"/>
    </row>
    <row r="336" spans="5:6" ht="12" x14ac:dyDescent="0.2">
      <c r="E336" s="66"/>
      <c r="F336" s="66"/>
    </row>
    <row r="337" spans="5:6" ht="12" x14ac:dyDescent="0.2">
      <c r="E337" s="66"/>
      <c r="F337" s="66"/>
    </row>
    <row r="338" spans="5:6" ht="12" x14ac:dyDescent="0.2">
      <c r="E338" s="66"/>
      <c r="F338" s="66"/>
    </row>
    <row r="339" spans="5:6" ht="12" x14ac:dyDescent="0.2">
      <c r="E339" s="66"/>
      <c r="F339" s="66"/>
    </row>
    <row r="340" spans="5:6" ht="12" x14ac:dyDescent="0.2">
      <c r="E340" s="66"/>
      <c r="F340" s="66"/>
    </row>
    <row r="341" spans="5:6" ht="12" x14ac:dyDescent="0.2">
      <c r="E341" s="66"/>
      <c r="F341" s="66"/>
    </row>
    <row r="342" spans="5:6" ht="12" x14ac:dyDescent="0.2">
      <c r="E342" s="66"/>
      <c r="F342" s="66"/>
    </row>
    <row r="343" spans="5:6" ht="12" x14ac:dyDescent="0.2">
      <c r="E343" s="66"/>
      <c r="F343" s="66"/>
    </row>
    <row r="344" spans="5:6" ht="12" x14ac:dyDescent="0.2">
      <c r="E344" s="66"/>
      <c r="F344" s="66"/>
    </row>
    <row r="345" spans="5:6" ht="12" x14ac:dyDescent="0.2">
      <c r="E345" s="66"/>
      <c r="F345" s="66"/>
    </row>
    <row r="346" spans="5:6" ht="12" x14ac:dyDescent="0.2">
      <c r="E346" s="66"/>
      <c r="F346" s="66"/>
    </row>
    <row r="347" spans="5:6" ht="12" x14ac:dyDescent="0.2">
      <c r="E347" s="66"/>
      <c r="F347" s="66"/>
    </row>
    <row r="348" spans="5:6" ht="12" x14ac:dyDescent="0.2">
      <c r="E348" s="66"/>
      <c r="F348" s="66"/>
    </row>
    <row r="349" spans="5:6" ht="12" x14ac:dyDescent="0.2">
      <c r="E349" s="66"/>
      <c r="F349" s="66"/>
    </row>
    <row r="350" spans="5:6" ht="12" x14ac:dyDescent="0.2">
      <c r="E350" s="66"/>
      <c r="F350" s="66"/>
    </row>
    <row r="351" spans="5:6" ht="12" x14ac:dyDescent="0.2">
      <c r="E351" s="66"/>
      <c r="F351" s="66"/>
    </row>
    <row r="352" spans="5:6" ht="12" x14ac:dyDescent="0.2">
      <c r="E352" s="66"/>
      <c r="F352" s="66"/>
    </row>
    <row r="353" spans="5:6" ht="12" x14ac:dyDescent="0.2">
      <c r="E353" s="66"/>
      <c r="F353" s="66"/>
    </row>
    <row r="354" spans="5:6" ht="12" x14ac:dyDescent="0.2">
      <c r="E354" s="66"/>
      <c r="F354" s="66"/>
    </row>
    <row r="355" spans="5:6" ht="12" x14ac:dyDescent="0.2">
      <c r="E355" s="66"/>
      <c r="F355" s="66"/>
    </row>
    <row r="356" spans="5:6" ht="12" x14ac:dyDescent="0.2">
      <c r="E356" s="66"/>
      <c r="F356" s="66"/>
    </row>
    <row r="357" spans="5:6" ht="12" x14ac:dyDescent="0.2">
      <c r="E357" s="66"/>
      <c r="F357" s="66"/>
    </row>
    <row r="358" spans="5:6" ht="12" x14ac:dyDescent="0.2">
      <c r="E358" s="66"/>
      <c r="F358" s="66"/>
    </row>
    <row r="359" spans="5:6" ht="12" x14ac:dyDescent="0.2">
      <c r="E359" s="66"/>
      <c r="F359" s="66"/>
    </row>
    <row r="360" spans="5:6" ht="12" x14ac:dyDescent="0.2">
      <c r="E360" s="66"/>
      <c r="F360" s="66"/>
    </row>
    <row r="361" spans="5:6" ht="12" x14ac:dyDescent="0.2">
      <c r="E361" s="66"/>
      <c r="F361" s="66"/>
    </row>
    <row r="362" spans="5:6" ht="12" x14ac:dyDescent="0.2">
      <c r="E362" s="66"/>
      <c r="F362" s="66"/>
    </row>
    <row r="363" spans="5:6" ht="12" x14ac:dyDescent="0.2">
      <c r="E363" s="66"/>
      <c r="F363" s="66"/>
    </row>
    <row r="364" spans="5:6" ht="12" x14ac:dyDescent="0.2">
      <c r="E364" s="66"/>
      <c r="F364" s="66"/>
    </row>
    <row r="365" spans="5:6" ht="12" x14ac:dyDescent="0.2">
      <c r="E365" s="66"/>
      <c r="F365" s="66"/>
    </row>
    <row r="366" spans="5:6" ht="12" x14ac:dyDescent="0.2">
      <c r="E366" s="66"/>
      <c r="F366" s="66"/>
    </row>
    <row r="367" spans="5:6" ht="12" x14ac:dyDescent="0.2">
      <c r="E367" s="66"/>
      <c r="F367" s="66"/>
    </row>
    <row r="368" spans="5:6" ht="12" x14ac:dyDescent="0.2">
      <c r="E368" s="66"/>
      <c r="F368" s="66"/>
    </row>
    <row r="369" spans="5:6" ht="12" x14ac:dyDescent="0.2">
      <c r="E369" s="66"/>
      <c r="F369" s="66"/>
    </row>
    <row r="370" spans="5:6" ht="12" x14ac:dyDescent="0.2">
      <c r="E370" s="66"/>
      <c r="F370" s="66"/>
    </row>
    <row r="371" spans="5:6" ht="12" x14ac:dyDescent="0.2">
      <c r="E371" s="66"/>
      <c r="F371" s="66"/>
    </row>
    <row r="372" spans="5:6" ht="12" x14ac:dyDescent="0.2">
      <c r="E372" s="66"/>
      <c r="F372" s="66"/>
    </row>
    <row r="373" spans="5:6" ht="12" x14ac:dyDescent="0.2">
      <c r="E373" s="66"/>
      <c r="F373" s="66"/>
    </row>
    <row r="374" spans="5:6" ht="12" x14ac:dyDescent="0.2">
      <c r="E374" s="66"/>
      <c r="F374" s="66"/>
    </row>
    <row r="375" spans="5:6" ht="12" x14ac:dyDescent="0.2">
      <c r="E375" s="66"/>
      <c r="F375" s="66"/>
    </row>
    <row r="376" spans="5:6" ht="12" x14ac:dyDescent="0.2">
      <c r="E376" s="66"/>
      <c r="F376" s="66"/>
    </row>
    <row r="377" spans="5:6" ht="12" x14ac:dyDescent="0.2">
      <c r="E377" s="66"/>
      <c r="F377" s="66"/>
    </row>
    <row r="378" spans="5:6" ht="12" x14ac:dyDescent="0.2">
      <c r="E378" s="66"/>
      <c r="F378" s="66"/>
    </row>
    <row r="379" spans="5:6" ht="12" x14ac:dyDescent="0.2">
      <c r="E379" s="66"/>
      <c r="F379" s="66"/>
    </row>
    <row r="380" spans="5:6" ht="12" x14ac:dyDescent="0.2">
      <c r="E380" s="66"/>
      <c r="F380" s="66"/>
    </row>
    <row r="381" spans="5:6" ht="12" x14ac:dyDescent="0.2">
      <c r="E381" s="66"/>
      <c r="F381" s="66"/>
    </row>
    <row r="382" spans="5:6" ht="12" x14ac:dyDescent="0.2">
      <c r="E382" s="66"/>
      <c r="F382" s="66"/>
    </row>
    <row r="383" spans="5:6" ht="12" x14ac:dyDescent="0.2">
      <c r="E383" s="66"/>
      <c r="F383" s="66"/>
    </row>
    <row r="384" spans="5:6" ht="12" x14ac:dyDescent="0.2">
      <c r="E384" s="66"/>
      <c r="F384" s="66"/>
    </row>
    <row r="385" spans="5:6" ht="12" x14ac:dyDescent="0.2">
      <c r="E385" s="66"/>
      <c r="F385" s="66"/>
    </row>
    <row r="386" spans="5:6" ht="12" x14ac:dyDescent="0.2">
      <c r="E386" s="66"/>
      <c r="F386" s="66"/>
    </row>
    <row r="387" spans="5:6" ht="12" x14ac:dyDescent="0.2">
      <c r="E387" s="66"/>
      <c r="F387" s="66"/>
    </row>
    <row r="388" spans="5:6" ht="12" x14ac:dyDescent="0.2">
      <c r="E388" s="66"/>
      <c r="F388" s="66"/>
    </row>
    <row r="389" spans="5:6" ht="12" x14ac:dyDescent="0.2">
      <c r="E389" s="66"/>
      <c r="F389" s="66"/>
    </row>
    <row r="390" spans="5:6" ht="12" x14ac:dyDescent="0.2">
      <c r="E390" s="66"/>
      <c r="F390" s="66"/>
    </row>
    <row r="391" spans="5:6" ht="12" x14ac:dyDescent="0.2">
      <c r="E391" s="66"/>
      <c r="F391" s="66"/>
    </row>
    <row r="392" spans="5:6" ht="12" x14ac:dyDescent="0.2">
      <c r="E392" s="66"/>
      <c r="F392" s="66"/>
    </row>
    <row r="393" spans="5:6" ht="12" x14ac:dyDescent="0.2">
      <c r="E393" s="66"/>
      <c r="F393" s="66"/>
    </row>
    <row r="394" spans="5:6" ht="12" x14ac:dyDescent="0.2">
      <c r="E394" s="66"/>
      <c r="F394" s="66"/>
    </row>
    <row r="395" spans="5:6" ht="12" x14ac:dyDescent="0.2">
      <c r="E395" s="66"/>
      <c r="F395" s="66"/>
    </row>
    <row r="396" spans="5:6" ht="12" x14ac:dyDescent="0.2">
      <c r="E396" s="66"/>
      <c r="F396" s="66"/>
    </row>
    <row r="397" spans="5:6" ht="12" x14ac:dyDescent="0.2">
      <c r="E397" s="66"/>
      <c r="F397" s="66"/>
    </row>
    <row r="398" spans="5:6" ht="12" x14ac:dyDescent="0.2">
      <c r="E398" s="66"/>
      <c r="F398" s="66"/>
    </row>
    <row r="399" spans="5:6" ht="12" x14ac:dyDescent="0.2">
      <c r="E399" s="66"/>
      <c r="F399" s="66"/>
    </row>
    <row r="400" spans="5:6" ht="12" x14ac:dyDescent="0.2">
      <c r="E400" s="66"/>
      <c r="F400" s="66"/>
    </row>
    <row r="401" spans="5:6" ht="12" x14ac:dyDescent="0.2">
      <c r="E401" s="66"/>
      <c r="F401" s="66"/>
    </row>
    <row r="402" spans="5:6" ht="12" x14ac:dyDescent="0.2">
      <c r="E402" s="66"/>
      <c r="F402" s="66"/>
    </row>
    <row r="403" spans="5:6" ht="12" x14ac:dyDescent="0.2">
      <c r="E403" s="66"/>
      <c r="F403" s="66"/>
    </row>
    <row r="404" spans="5:6" ht="12" x14ac:dyDescent="0.2">
      <c r="E404" s="66"/>
      <c r="F404" s="66"/>
    </row>
    <row r="405" spans="5:6" ht="12" x14ac:dyDescent="0.2">
      <c r="E405" s="66"/>
      <c r="F405" s="66"/>
    </row>
    <row r="406" spans="5:6" ht="12" x14ac:dyDescent="0.2">
      <c r="E406" s="66"/>
      <c r="F406" s="66"/>
    </row>
    <row r="407" spans="5:6" ht="12" x14ac:dyDescent="0.2">
      <c r="E407" s="66"/>
      <c r="F407" s="66"/>
    </row>
    <row r="408" spans="5:6" ht="12" x14ac:dyDescent="0.2">
      <c r="E408" s="66"/>
      <c r="F408" s="66"/>
    </row>
    <row r="409" spans="5:6" ht="12" x14ac:dyDescent="0.2">
      <c r="E409" s="66"/>
      <c r="F409" s="66"/>
    </row>
    <row r="410" spans="5:6" ht="12" x14ac:dyDescent="0.2">
      <c r="E410" s="66"/>
      <c r="F410" s="66"/>
    </row>
    <row r="411" spans="5:6" ht="12" x14ac:dyDescent="0.2">
      <c r="E411" s="66"/>
      <c r="F411" s="66"/>
    </row>
    <row r="412" spans="5:6" ht="12" x14ac:dyDescent="0.2">
      <c r="E412" s="66"/>
      <c r="F412" s="66"/>
    </row>
    <row r="413" spans="5:6" ht="12" x14ac:dyDescent="0.2">
      <c r="E413" s="66"/>
      <c r="F413" s="66"/>
    </row>
    <row r="414" spans="5:6" ht="12" x14ac:dyDescent="0.2">
      <c r="E414" s="66"/>
      <c r="F414" s="66"/>
    </row>
    <row r="415" spans="5:6" ht="12" x14ac:dyDescent="0.2">
      <c r="E415" s="66"/>
      <c r="F415" s="66"/>
    </row>
    <row r="416" spans="5:6" ht="12" x14ac:dyDescent="0.2">
      <c r="E416" s="66"/>
      <c r="F416" s="66"/>
    </row>
    <row r="417" spans="5:6" ht="12" x14ac:dyDescent="0.2">
      <c r="E417" s="66"/>
      <c r="F417" s="66"/>
    </row>
    <row r="418" spans="5:6" ht="12" x14ac:dyDescent="0.2">
      <c r="E418" s="66"/>
      <c r="F418" s="66"/>
    </row>
    <row r="419" spans="5:6" ht="12" x14ac:dyDescent="0.2">
      <c r="E419" s="66"/>
      <c r="F419" s="66"/>
    </row>
    <row r="420" spans="5:6" ht="12" x14ac:dyDescent="0.2">
      <c r="E420" s="66"/>
      <c r="F420" s="66"/>
    </row>
    <row r="421" spans="5:6" ht="12" x14ac:dyDescent="0.2">
      <c r="E421" s="66"/>
      <c r="F421" s="66"/>
    </row>
    <row r="422" spans="5:6" ht="12" x14ac:dyDescent="0.2">
      <c r="E422" s="66"/>
      <c r="F422" s="66"/>
    </row>
    <row r="423" spans="5:6" ht="12" x14ac:dyDescent="0.2">
      <c r="E423" s="66"/>
      <c r="F423" s="66"/>
    </row>
    <row r="424" spans="5:6" ht="12" x14ac:dyDescent="0.2">
      <c r="E424" s="66"/>
      <c r="F424" s="66"/>
    </row>
    <row r="425" spans="5:6" ht="12" x14ac:dyDescent="0.2">
      <c r="E425" s="66"/>
      <c r="F425" s="66"/>
    </row>
    <row r="426" spans="5:6" ht="12" x14ac:dyDescent="0.2">
      <c r="E426" s="66"/>
      <c r="F426" s="66"/>
    </row>
    <row r="427" spans="5:6" ht="12" x14ac:dyDescent="0.2">
      <c r="E427" s="66"/>
      <c r="F427" s="66"/>
    </row>
    <row r="428" spans="5:6" ht="12" x14ac:dyDescent="0.2">
      <c r="E428" s="66"/>
      <c r="F428" s="66"/>
    </row>
    <row r="429" spans="5:6" ht="12" x14ac:dyDescent="0.2">
      <c r="E429" s="66"/>
      <c r="F429" s="66"/>
    </row>
    <row r="430" spans="5:6" ht="12" x14ac:dyDescent="0.2">
      <c r="E430" s="66"/>
      <c r="F430" s="66"/>
    </row>
    <row r="431" spans="5:6" ht="12" x14ac:dyDescent="0.2">
      <c r="E431" s="66"/>
      <c r="F431" s="66"/>
    </row>
    <row r="432" spans="5:6" ht="12" x14ac:dyDescent="0.2">
      <c r="E432" s="66"/>
      <c r="F432" s="66"/>
    </row>
    <row r="433" spans="5:6" ht="12" x14ac:dyDescent="0.2">
      <c r="E433" s="66"/>
      <c r="F433" s="66"/>
    </row>
    <row r="434" spans="5:6" ht="12" x14ac:dyDescent="0.2">
      <c r="E434" s="66"/>
      <c r="F434" s="66"/>
    </row>
    <row r="435" spans="5:6" ht="12" x14ac:dyDescent="0.2">
      <c r="E435" s="66"/>
      <c r="F435" s="66"/>
    </row>
    <row r="436" spans="5:6" ht="12" x14ac:dyDescent="0.2">
      <c r="E436" s="66"/>
      <c r="F436" s="66"/>
    </row>
    <row r="437" spans="5:6" ht="12" x14ac:dyDescent="0.2">
      <c r="E437" s="66"/>
      <c r="F437" s="66"/>
    </row>
    <row r="438" spans="5:6" ht="12" x14ac:dyDescent="0.2">
      <c r="E438" s="66"/>
      <c r="F438" s="66"/>
    </row>
    <row r="439" spans="5:6" ht="12" x14ac:dyDescent="0.2">
      <c r="E439" s="66"/>
      <c r="F439" s="66"/>
    </row>
    <row r="440" spans="5:6" ht="12" x14ac:dyDescent="0.2">
      <c r="E440" s="66"/>
      <c r="F440" s="66"/>
    </row>
    <row r="441" spans="5:6" ht="12" x14ac:dyDescent="0.2">
      <c r="E441" s="66"/>
      <c r="F441" s="66"/>
    </row>
    <row r="442" spans="5:6" ht="12" x14ac:dyDescent="0.2">
      <c r="E442" s="66"/>
      <c r="F442" s="66"/>
    </row>
    <row r="443" spans="5:6" ht="12" x14ac:dyDescent="0.2">
      <c r="E443" s="66"/>
      <c r="F443" s="66"/>
    </row>
    <row r="444" spans="5:6" ht="12" x14ac:dyDescent="0.2">
      <c r="E444" s="66"/>
      <c r="F444" s="66"/>
    </row>
    <row r="445" spans="5:6" ht="12" x14ac:dyDescent="0.2">
      <c r="E445" s="66"/>
      <c r="F445" s="66"/>
    </row>
    <row r="446" spans="5:6" ht="12" x14ac:dyDescent="0.2">
      <c r="E446" s="66"/>
      <c r="F446" s="66"/>
    </row>
    <row r="447" spans="5:6" ht="12" x14ac:dyDescent="0.2">
      <c r="E447" s="66"/>
      <c r="F447" s="66"/>
    </row>
    <row r="448" spans="5:6" ht="12" x14ac:dyDescent="0.2">
      <c r="E448" s="66"/>
      <c r="F448" s="66"/>
    </row>
    <row r="449" spans="5:6" ht="12" x14ac:dyDescent="0.2">
      <c r="E449" s="66"/>
      <c r="F449" s="66"/>
    </row>
    <row r="450" spans="5:6" ht="12" x14ac:dyDescent="0.2">
      <c r="E450" s="66"/>
      <c r="F450" s="66"/>
    </row>
    <row r="451" spans="5:6" ht="12" x14ac:dyDescent="0.2">
      <c r="E451" s="66"/>
      <c r="F451" s="66"/>
    </row>
    <row r="452" spans="5:6" ht="12" x14ac:dyDescent="0.2">
      <c r="E452" s="66"/>
      <c r="F452" s="66"/>
    </row>
    <row r="453" spans="5:6" ht="12" x14ac:dyDescent="0.2">
      <c r="E453" s="66"/>
      <c r="F453" s="66"/>
    </row>
    <row r="454" spans="5:6" ht="12" x14ac:dyDescent="0.2">
      <c r="E454" s="66"/>
      <c r="F454" s="66"/>
    </row>
    <row r="455" spans="5:6" ht="12" x14ac:dyDescent="0.2">
      <c r="E455" s="66"/>
      <c r="F455" s="66"/>
    </row>
    <row r="456" spans="5:6" ht="12" x14ac:dyDescent="0.2">
      <c r="E456" s="66"/>
      <c r="F456" s="66"/>
    </row>
    <row r="457" spans="5:6" ht="12" x14ac:dyDescent="0.2">
      <c r="E457" s="66"/>
      <c r="F457" s="66"/>
    </row>
    <row r="458" spans="5:6" ht="12" x14ac:dyDescent="0.2">
      <c r="E458" s="66"/>
      <c r="F458" s="66"/>
    </row>
    <row r="459" spans="5:6" ht="12" x14ac:dyDescent="0.2">
      <c r="E459" s="66"/>
      <c r="F459" s="66"/>
    </row>
    <row r="460" spans="5:6" ht="12" x14ac:dyDescent="0.2">
      <c r="E460" s="66"/>
      <c r="F460" s="66"/>
    </row>
    <row r="461" spans="5:6" ht="12" x14ac:dyDescent="0.2">
      <c r="E461" s="66"/>
      <c r="F461" s="66"/>
    </row>
    <row r="462" spans="5:6" ht="12" x14ac:dyDescent="0.2">
      <c r="E462" s="66"/>
      <c r="F462" s="66"/>
    </row>
    <row r="463" spans="5:6" ht="12" x14ac:dyDescent="0.2">
      <c r="E463" s="66"/>
      <c r="F463" s="66"/>
    </row>
    <row r="464" spans="5:6" ht="12" x14ac:dyDescent="0.2">
      <c r="E464" s="66"/>
      <c r="F464" s="66"/>
    </row>
    <row r="465" spans="5:6" ht="12" x14ac:dyDescent="0.2">
      <c r="E465" s="66"/>
      <c r="F465" s="66"/>
    </row>
    <row r="466" spans="5:6" ht="12" x14ac:dyDescent="0.2">
      <c r="E466" s="66"/>
      <c r="F466" s="66"/>
    </row>
    <row r="467" spans="5:6" ht="12" x14ac:dyDescent="0.2">
      <c r="E467" s="66"/>
      <c r="F467" s="66"/>
    </row>
    <row r="468" spans="5:6" ht="12" x14ac:dyDescent="0.2">
      <c r="E468" s="66"/>
      <c r="F468" s="66"/>
    </row>
    <row r="469" spans="5:6" ht="12" x14ac:dyDescent="0.2">
      <c r="E469" s="66"/>
      <c r="F469" s="66"/>
    </row>
    <row r="470" spans="5:6" ht="12" x14ac:dyDescent="0.2">
      <c r="E470" s="66"/>
      <c r="F470" s="66"/>
    </row>
    <row r="471" spans="5:6" ht="12" x14ac:dyDescent="0.2">
      <c r="E471" s="66"/>
      <c r="F471" s="66"/>
    </row>
    <row r="472" spans="5:6" ht="12" x14ac:dyDescent="0.2">
      <c r="E472" s="66"/>
      <c r="F472" s="66"/>
    </row>
    <row r="473" spans="5:6" ht="12" x14ac:dyDescent="0.2">
      <c r="E473" s="66"/>
      <c r="F473" s="66"/>
    </row>
    <row r="474" spans="5:6" ht="12" x14ac:dyDescent="0.2">
      <c r="E474" s="66"/>
      <c r="F474" s="66"/>
    </row>
    <row r="475" spans="5:6" ht="12" x14ac:dyDescent="0.2">
      <c r="E475" s="66"/>
      <c r="F475" s="66"/>
    </row>
    <row r="476" spans="5:6" ht="12" x14ac:dyDescent="0.2">
      <c r="E476" s="66"/>
      <c r="F476" s="66"/>
    </row>
    <row r="477" spans="5:6" ht="12" x14ac:dyDescent="0.2">
      <c r="E477" s="66"/>
      <c r="F477" s="66"/>
    </row>
    <row r="478" spans="5:6" ht="12" x14ac:dyDescent="0.2">
      <c r="E478" s="66"/>
      <c r="F478" s="66"/>
    </row>
    <row r="479" spans="5:6" ht="12" x14ac:dyDescent="0.2">
      <c r="E479" s="66"/>
      <c r="F479" s="66"/>
    </row>
    <row r="480" spans="5:6" ht="12" x14ac:dyDescent="0.2">
      <c r="E480" s="66"/>
      <c r="F480" s="66"/>
    </row>
    <row r="481" spans="5:6" ht="12" x14ac:dyDescent="0.2">
      <c r="E481" s="66"/>
      <c r="F481" s="66"/>
    </row>
    <row r="482" spans="5:6" ht="12" x14ac:dyDescent="0.2">
      <c r="E482" s="66"/>
      <c r="F482" s="66"/>
    </row>
    <row r="483" spans="5:6" ht="12" x14ac:dyDescent="0.2">
      <c r="E483" s="66"/>
      <c r="F483" s="66"/>
    </row>
    <row r="484" spans="5:6" ht="12" x14ac:dyDescent="0.2">
      <c r="E484" s="66"/>
      <c r="F484" s="66"/>
    </row>
    <row r="485" spans="5:6" ht="12" x14ac:dyDescent="0.2">
      <c r="E485" s="66"/>
      <c r="F485" s="66"/>
    </row>
    <row r="486" spans="5:6" ht="12" x14ac:dyDescent="0.2">
      <c r="E486" s="66"/>
      <c r="F486" s="66"/>
    </row>
    <row r="487" spans="5:6" ht="12" x14ac:dyDescent="0.2">
      <c r="E487" s="66"/>
      <c r="F487" s="66"/>
    </row>
    <row r="488" spans="5:6" ht="12" x14ac:dyDescent="0.2">
      <c r="E488" s="66"/>
      <c r="F488" s="66"/>
    </row>
    <row r="489" spans="5:6" ht="12" x14ac:dyDescent="0.2">
      <c r="E489" s="66"/>
      <c r="F489" s="66"/>
    </row>
    <row r="490" spans="5:6" ht="12" x14ac:dyDescent="0.2">
      <c r="E490" s="66"/>
      <c r="F490" s="66"/>
    </row>
    <row r="491" spans="5:6" ht="12" x14ac:dyDescent="0.2">
      <c r="E491" s="66"/>
      <c r="F491" s="66"/>
    </row>
    <row r="492" spans="5:6" ht="12" x14ac:dyDescent="0.2">
      <c r="E492" s="66"/>
      <c r="F492" s="66"/>
    </row>
    <row r="493" spans="5:6" ht="12" x14ac:dyDescent="0.2">
      <c r="E493" s="66"/>
      <c r="F493" s="66"/>
    </row>
    <row r="494" spans="5:6" ht="12" x14ac:dyDescent="0.2">
      <c r="E494" s="66"/>
      <c r="F494" s="66"/>
    </row>
    <row r="495" spans="5:6" ht="12" x14ac:dyDescent="0.2">
      <c r="E495" s="66"/>
      <c r="F495" s="66"/>
    </row>
    <row r="496" spans="5:6" ht="12" x14ac:dyDescent="0.2">
      <c r="E496" s="66"/>
      <c r="F496" s="66"/>
    </row>
    <row r="497" spans="5:6" ht="12" x14ac:dyDescent="0.2">
      <c r="E497" s="66"/>
      <c r="F497" s="66"/>
    </row>
    <row r="498" spans="5:6" ht="12" x14ac:dyDescent="0.2">
      <c r="E498" s="66"/>
      <c r="F498" s="66"/>
    </row>
    <row r="499" spans="5:6" ht="12" x14ac:dyDescent="0.2">
      <c r="E499" s="66"/>
      <c r="F499" s="66"/>
    </row>
    <row r="500" spans="5:6" ht="12" x14ac:dyDescent="0.2">
      <c r="E500" s="66"/>
      <c r="F500" s="66"/>
    </row>
    <row r="501" spans="5:6" ht="12" x14ac:dyDescent="0.2">
      <c r="E501" s="66"/>
      <c r="F501" s="66"/>
    </row>
    <row r="502" spans="5:6" ht="12" x14ac:dyDescent="0.2">
      <c r="E502" s="66"/>
      <c r="F502" s="66"/>
    </row>
    <row r="503" spans="5:6" ht="12" x14ac:dyDescent="0.2">
      <c r="E503" s="66"/>
      <c r="F503" s="66"/>
    </row>
    <row r="504" spans="5:6" ht="12" x14ac:dyDescent="0.2">
      <c r="E504" s="66"/>
      <c r="F504" s="66"/>
    </row>
    <row r="505" spans="5:6" ht="12" x14ac:dyDescent="0.2">
      <c r="E505" s="66"/>
      <c r="F505" s="66"/>
    </row>
    <row r="506" spans="5:6" ht="12" x14ac:dyDescent="0.2">
      <c r="E506" s="66"/>
      <c r="F506" s="66"/>
    </row>
    <row r="507" spans="5:6" ht="12" x14ac:dyDescent="0.2">
      <c r="E507" s="66"/>
      <c r="F507" s="66"/>
    </row>
    <row r="508" spans="5:6" ht="12" x14ac:dyDescent="0.2">
      <c r="E508" s="66"/>
      <c r="F508" s="66"/>
    </row>
    <row r="509" spans="5:6" ht="12" x14ac:dyDescent="0.2">
      <c r="E509" s="66"/>
      <c r="F509" s="66"/>
    </row>
    <row r="510" spans="5:6" ht="12" x14ac:dyDescent="0.2">
      <c r="E510" s="66"/>
      <c r="F510" s="66"/>
    </row>
    <row r="511" spans="5:6" ht="12" x14ac:dyDescent="0.2">
      <c r="E511" s="66"/>
      <c r="F511" s="66"/>
    </row>
    <row r="512" spans="5:6" ht="12" x14ac:dyDescent="0.2">
      <c r="E512" s="66"/>
      <c r="F512" s="66"/>
    </row>
    <row r="513" spans="5:6" ht="12" x14ac:dyDescent="0.2">
      <c r="E513" s="66"/>
      <c r="F513" s="66"/>
    </row>
    <row r="514" spans="5:6" ht="12" x14ac:dyDescent="0.2">
      <c r="E514" s="66"/>
      <c r="F514" s="66"/>
    </row>
    <row r="515" spans="5:6" ht="12" x14ac:dyDescent="0.2">
      <c r="E515" s="66"/>
      <c r="F515" s="66"/>
    </row>
    <row r="516" spans="5:6" ht="12" x14ac:dyDescent="0.2">
      <c r="E516" s="66"/>
      <c r="F516" s="66"/>
    </row>
    <row r="517" spans="5:6" ht="12" x14ac:dyDescent="0.2">
      <c r="E517" s="66"/>
      <c r="F517" s="66"/>
    </row>
    <row r="518" spans="5:6" ht="12" x14ac:dyDescent="0.2">
      <c r="E518" s="66"/>
      <c r="F518" s="66"/>
    </row>
    <row r="519" spans="5:6" ht="12" x14ac:dyDescent="0.2">
      <c r="E519" s="66"/>
      <c r="F519" s="66"/>
    </row>
    <row r="520" spans="5:6" ht="12" x14ac:dyDescent="0.2">
      <c r="E520" s="66"/>
      <c r="F520" s="66"/>
    </row>
    <row r="521" spans="5:6" ht="12" x14ac:dyDescent="0.2">
      <c r="E521" s="66"/>
      <c r="F521" s="66"/>
    </row>
    <row r="522" spans="5:6" ht="12" x14ac:dyDescent="0.2">
      <c r="E522" s="66"/>
      <c r="F522" s="66"/>
    </row>
    <row r="523" spans="5:6" ht="12" x14ac:dyDescent="0.2">
      <c r="E523" s="66"/>
      <c r="F523" s="66"/>
    </row>
    <row r="524" spans="5:6" ht="12" x14ac:dyDescent="0.2">
      <c r="E524" s="66"/>
      <c r="F524" s="66"/>
    </row>
    <row r="525" spans="5:6" ht="12" x14ac:dyDescent="0.2">
      <c r="E525" s="66"/>
      <c r="F525" s="66"/>
    </row>
    <row r="526" spans="5:6" ht="12" x14ac:dyDescent="0.2">
      <c r="E526" s="66"/>
      <c r="F526" s="66"/>
    </row>
    <row r="527" spans="5:6" ht="12" x14ac:dyDescent="0.2">
      <c r="E527" s="66"/>
      <c r="F527" s="66"/>
    </row>
    <row r="528" spans="5:6" ht="12" x14ac:dyDescent="0.2">
      <c r="E528" s="66"/>
      <c r="F528" s="66"/>
    </row>
    <row r="529" spans="5:6" ht="12" x14ac:dyDescent="0.2">
      <c r="E529" s="66"/>
      <c r="F529" s="66"/>
    </row>
    <row r="530" spans="5:6" ht="12" x14ac:dyDescent="0.2">
      <c r="E530" s="66"/>
      <c r="F530" s="66"/>
    </row>
    <row r="531" spans="5:6" ht="12" x14ac:dyDescent="0.2">
      <c r="E531" s="66"/>
      <c r="F531" s="66"/>
    </row>
    <row r="532" spans="5:6" ht="12" x14ac:dyDescent="0.2">
      <c r="E532" s="66"/>
      <c r="F532" s="66"/>
    </row>
    <row r="533" spans="5:6" ht="12" x14ac:dyDescent="0.2">
      <c r="E533" s="66"/>
      <c r="F533" s="66"/>
    </row>
    <row r="534" spans="5:6" ht="12" x14ac:dyDescent="0.2">
      <c r="E534" s="66"/>
      <c r="F534" s="66"/>
    </row>
    <row r="535" spans="5:6" ht="12" x14ac:dyDescent="0.2">
      <c r="E535" s="66"/>
      <c r="F535" s="66"/>
    </row>
    <row r="536" spans="5:6" ht="12" x14ac:dyDescent="0.2">
      <c r="E536" s="66"/>
      <c r="F536" s="66"/>
    </row>
    <row r="537" spans="5:6" ht="12" x14ac:dyDescent="0.2">
      <c r="E537" s="66"/>
      <c r="F537" s="66"/>
    </row>
    <row r="538" spans="5:6" ht="12" x14ac:dyDescent="0.2">
      <c r="E538" s="66"/>
      <c r="F538" s="66"/>
    </row>
    <row r="539" spans="5:6" ht="12" x14ac:dyDescent="0.2">
      <c r="E539" s="66"/>
      <c r="F539" s="66"/>
    </row>
    <row r="540" spans="5:6" ht="12" x14ac:dyDescent="0.2">
      <c r="E540" s="66"/>
      <c r="F540" s="66"/>
    </row>
    <row r="541" spans="5:6" ht="12" x14ac:dyDescent="0.2">
      <c r="E541" s="66"/>
      <c r="F541" s="66"/>
    </row>
    <row r="542" spans="5:6" ht="12" x14ac:dyDescent="0.2">
      <c r="E542" s="66"/>
      <c r="F542" s="66"/>
    </row>
    <row r="543" spans="5:6" ht="12" x14ac:dyDescent="0.2">
      <c r="E543" s="66"/>
      <c r="F543" s="66"/>
    </row>
    <row r="544" spans="5:6" ht="12" x14ac:dyDescent="0.2">
      <c r="E544" s="66"/>
      <c r="F544" s="66"/>
    </row>
    <row r="545" spans="5:6" ht="12" x14ac:dyDescent="0.2">
      <c r="E545" s="66"/>
      <c r="F545" s="66"/>
    </row>
    <row r="546" spans="5:6" ht="12" x14ac:dyDescent="0.2">
      <c r="E546" s="66"/>
      <c r="F546" s="66"/>
    </row>
    <row r="547" spans="5:6" ht="12" x14ac:dyDescent="0.2">
      <c r="E547" s="66"/>
      <c r="F547" s="66"/>
    </row>
    <row r="548" spans="5:6" ht="12" x14ac:dyDescent="0.2">
      <c r="E548" s="66"/>
      <c r="F548" s="66"/>
    </row>
    <row r="549" spans="5:6" ht="12" x14ac:dyDescent="0.2">
      <c r="E549" s="66"/>
      <c r="F549" s="66"/>
    </row>
    <row r="550" spans="5:6" ht="12" x14ac:dyDescent="0.2">
      <c r="E550" s="66"/>
      <c r="F550" s="66"/>
    </row>
    <row r="551" spans="5:6" ht="12" x14ac:dyDescent="0.2">
      <c r="E551" s="66"/>
      <c r="F551" s="66"/>
    </row>
    <row r="552" spans="5:6" ht="12" x14ac:dyDescent="0.2">
      <c r="E552" s="66"/>
      <c r="F552" s="66"/>
    </row>
    <row r="553" spans="5:6" ht="12" x14ac:dyDescent="0.2">
      <c r="E553" s="66"/>
      <c r="F553" s="66"/>
    </row>
    <row r="554" spans="5:6" ht="12" x14ac:dyDescent="0.2">
      <c r="E554" s="66"/>
      <c r="F554" s="66"/>
    </row>
    <row r="555" spans="5:6" ht="12" x14ac:dyDescent="0.2">
      <c r="E555" s="66"/>
      <c r="F555" s="66"/>
    </row>
    <row r="556" spans="5:6" ht="12" x14ac:dyDescent="0.2">
      <c r="E556" s="66"/>
      <c r="F556" s="66"/>
    </row>
    <row r="557" spans="5:6" ht="12" x14ac:dyDescent="0.2">
      <c r="E557" s="66"/>
      <c r="F557" s="66"/>
    </row>
    <row r="558" spans="5:6" ht="12" x14ac:dyDescent="0.2">
      <c r="E558" s="66"/>
      <c r="F558" s="66"/>
    </row>
    <row r="559" spans="5:6" ht="12" x14ac:dyDescent="0.2">
      <c r="E559" s="66"/>
      <c r="F559" s="66"/>
    </row>
    <row r="560" spans="5:6" ht="12" x14ac:dyDescent="0.2">
      <c r="E560" s="66"/>
      <c r="F560" s="66"/>
    </row>
    <row r="561" spans="5:6" ht="12" x14ac:dyDescent="0.2">
      <c r="E561" s="66"/>
      <c r="F561" s="66"/>
    </row>
    <row r="562" spans="5:6" ht="12" x14ac:dyDescent="0.2">
      <c r="E562" s="66"/>
      <c r="F562" s="66"/>
    </row>
    <row r="563" spans="5:6" ht="12" x14ac:dyDescent="0.2">
      <c r="E563" s="66"/>
      <c r="F563" s="66"/>
    </row>
    <row r="564" spans="5:6" ht="12" x14ac:dyDescent="0.2">
      <c r="E564" s="66"/>
      <c r="F564" s="66"/>
    </row>
    <row r="565" spans="5:6" ht="12" x14ac:dyDescent="0.2">
      <c r="E565" s="66"/>
      <c r="F565" s="66"/>
    </row>
    <row r="566" spans="5:6" ht="12" x14ac:dyDescent="0.2">
      <c r="E566" s="66"/>
      <c r="F566" s="66"/>
    </row>
    <row r="567" spans="5:6" ht="12" x14ac:dyDescent="0.2">
      <c r="E567" s="66"/>
      <c r="F567" s="66"/>
    </row>
    <row r="568" spans="5:6" ht="12" x14ac:dyDescent="0.2">
      <c r="E568" s="66"/>
      <c r="F568" s="66"/>
    </row>
    <row r="569" spans="5:6" ht="12" x14ac:dyDescent="0.2">
      <c r="E569" s="66"/>
      <c r="F569" s="66"/>
    </row>
    <row r="570" spans="5:6" ht="12" x14ac:dyDescent="0.2">
      <c r="E570" s="66"/>
      <c r="F570" s="66"/>
    </row>
    <row r="571" spans="5:6" ht="12" x14ac:dyDescent="0.2">
      <c r="E571" s="66"/>
      <c r="F571" s="66"/>
    </row>
    <row r="572" spans="5:6" ht="12" x14ac:dyDescent="0.2">
      <c r="E572" s="66"/>
      <c r="F572" s="66"/>
    </row>
    <row r="573" spans="5:6" ht="12" x14ac:dyDescent="0.2">
      <c r="E573" s="66"/>
      <c r="F573" s="66"/>
    </row>
    <row r="574" spans="5:6" ht="12" x14ac:dyDescent="0.2">
      <c r="E574" s="66"/>
      <c r="F574" s="66"/>
    </row>
    <row r="575" spans="5:6" ht="12" x14ac:dyDescent="0.2">
      <c r="E575" s="66"/>
      <c r="F575" s="66"/>
    </row>
    <row r="576" spans="5:6" ht="12" x14ac:dyDescent="0.2">
      <c r="E576" s="66"/>
      <c r="F576" s="66"/>
    </row>
    <row r="577" spans="5:6" ht="12" x14ac:dyDescent="0.2">
      <c r="E577" s="66"/>
      <c r="F577" s="66"/>
    </row>
    <row r="578" spans="5:6" ht="12" x14ac:dyDescent="0.2">
      <c r="E578" s="66"/>
      <c r="F578" s="66"/>
    </row>
    <row r="579" spans="5:6" ht="12" x14ac:dyDescent="0.2">
      <c r="E579" s="66"/>
      <c r="F579" s="66"/>
    </row>
    <row r="580" spans="5:6" ht="12" x14ac:dyDescent="0.2">
      <c r="E580" s="66"/>
      <c r="F580" s="66"/>
    </row>
    <row r="581" spans="5:6" ht="12" x14ac:dyDescent="0.2">
      <c r="E581" s="66"/>
      <c r="F581" s="66"/>
    </row>
    <row r="582" spans="5:6" ht="12" x14ac:dyDescent="0.2">
      <c r="E582" s="66"/>
      <c r="F582" s="66"/>
    </row>
    <row r="583" spans="5:6" ht="12" x14ac:dyDescent="0.2">
      <c r="E583" s="66"/>
      <c r="F583" s="66"/>
    </row>
    <row r="584" spans="5:6" ht="12" x14ac:dyDescent="0.2">
      <c r="E584" s="66"/>
      <c r="F584" s="66"/>
    </row>
    <row r="585" spans="5:6" ht="12" x14ac:dyDescent="0.2">
      <c r="E585" s="66"/>
      <c r="F585" s="66"/>
    </row>
    <row r="586" spans="5:6" ht="12" x14ac:dyDescent="0.2">
      <c r="E586" s="66"/>
      <c r="F586" s="66"/>
    </row>
    <row r="587" spans="5:6" ht="12" x14ac:dyDescent="0.2">
      <c r="E587" s="66"/>
      <c r="F587" s="66"/>
    </row>
    <row r="588" spans="5:6" ht="12" x14ac:dyDescent="0.2">
      <c r="E588" s="66"/>
      <c r="F588" s="66"/>
    </row>
    <row r="589" spans="5:6" ht="12" x14ac:dyDescent="0.2">
      <c r="E589" s="66"/>
      <c r="F589" s="66"/>
    </row>
    <row r="590" spans="5:6" ht="12" x14ac:dyDescent="0.2">
      <c r="E590" s="66"/>
      <c r="F590" s="66"/>
    </row>
    <row r="591" spans="5:6" ht="12" x14ac:dyDescent="0.2">
      <c r="E591" s="66"/>
      <c r="F591" s="66"/>
    </row>
    <row r="592" spans="5:6" ht="12" x14ac:dyDescent="0.2">
      <c r="E592" s="66"/>
      <c r="F592" s="66"/>
    </row>
    <row r="593" spans="5:6" ht="12" x14ac:dyDescent="0.2">
      <c r="E593" s="66"/>
      <c r="F593" s="66"/>
    </row>
    <row r="594" spans="5:6" ht="12" x14ac:dyDescent="0.2">
      <c r="E594" s="66"/>
      <c r="F594" s="66"/>
    </row>
    <row r="595" spans="5:6" ht="12" x14ac:dyDescent="0.2">
      <c r="E595" s="66"/>
      <c r="F595" s="66"/>
    </row>
    <row r="596" spans="5:6" ht="12" x14ac:dyDescent="0.2">
      <c r="E596" s="66"/>
      <c r="F596" s="66"/>
    </row>
    <row r="597" spans="5:6" ht="12" x14ac:dyDescent="0.2">
      <c r="E597" s="66"/>
      <c r="F597" s="66"/>
    </row>
    <row r="598" spans="5:6" ht="12" x14ac:dyDescent="0.2">
      <c r="E598" s="66"/>
      <c r="F598" s="66"/>
    </row>
    <row r="599" spans="5:6" ht="12" x14ac:dyDescent="0.2">
      <c r="E599" s="66"/>
      <c r="F599" s="66"/>
    </row>
    <row r="600" spans="5:6" ht="12" x14ac:dyDescent="0.2">
      <c r="E600" s="66"/>
      <c r="F600" s="66"/>
    </row>
    <row r="601" spans="5:6" ht="12" x14ac:dyDescent="0.2">
      <c r="E601" s="66"/>
      <c r="F601" s="66"/>
    </row>
    <row r="602" spans="5:6" ht="12" x14ac:dyDescent="0.2">
      <c r="E602" s="66"/>
      <c r="F602" s="66"/>
    </row>
    <row r="603" spans="5:6" ht="12" x14ac:dyDescent="0.2">
      <c r="E603" s="66"/>
      <c r="F603" s="66"/>
    </row>
    <row r="604" spans="5:6" ht="12" x14ac:dyDescent="0.2">
      <c r="E604" s="66"/>
      <c r="F604" s="66"/>
    </row>
    <row r="605" spans="5:6" ht="12" x14ac:dyDescent="0.2">
      <c r="E605" s="66"/>
      <c r="F605" s="66"/>
    </row>
    <row r="606" spans="5:6" ht="12" x14ac:dyDescent="0.2">
      <c r="E606" s="66"/>
      <c r="F606" s="66"/>
    </row>
    <row r="607" spans="5:6" ht="12" x14ac:dyDescent="0.2">
      <c r="E607" s="66"/>
      <c r="F607" s="66"/>
    </row>
    <row r="608" spans="5:6" ht="12" x14ac:dyDescent="0.2">
      <c r="E608" s="66"/>
      <c r="F608" s="66"/>
    </row>
    <row r="609" spans="5:6" ht="12" x14ac:dyDescent="0.2">
      <c r="E609" s="66"/>
      <c r="F609" s="66"/>
    </row>
    <row r="610" spans="5:6" ht="12" x14ac:dyDescent="0.2">
      <c r="E610" s="66"/>
      <c r="F610" s="66"/>
    </row>
    <row r="611" spans="5:6" ht="12" x14ac:dyDescent="0.2">
      <c r="E611" s="66"/>
      <c r="F611" s="66"/>
    </row>
    <row r="612" spans="5:6" ht="12" x14ac:dyDescent="0.2">
      <c r="E612" s="66"/>
      <c r="F612" s="66"/>
    </row>
    <row r="613" spans="5:6" ht="12" x14ac:dyDescent="0.2">
      <c r="E613" s="66"/>
      <c r="F613" s="66"/>
    </row>
    <row r="614" spans="5:6" ht="12" x14ac:dyDescent="0.2">
      <c r="E614" s="66"/>
      <c r="F614" s="66"/>
    </row>
    <row r="615" spans="5:6" ht="12" x14ac:dyDescent="0.2">
      <c r="E615" s="66"/>
      <c r="F615" s="66"/>
    </row>
    <row r="616" spans="5:6" ht="12" x14ac:dyDescent="0.2">
      <c r="E616" s="66"/>
      <c r="F616" s="66"/>
    </row>
    <row r="617" spans="5:6" ht="12" x14ac:dyDescent="0.2">
      <c r="E617" s="66"/>
      <c r="F617" s="66"/>
    </row>
    <row r="618" spans="5:6" ht="12" x14ac:dyDescent="0.2">
      <c r="E618" s="66"/>
      <c r="F618" s="66"/>
    </row>
    <row r="619" spans="5:6" ht="12" x14ac:dyDescent="0.2">
      <c r="E619" s="66"/>
      <c r="F619" s="66"/>
    </row>
    <row r="620" spans="5:6" ht="12" x14ac:dyDescent="0.2">
      <c r="E620" s="66"/>
      <c r="F620" s="66"/>
    </row>
    <row r="621" spans="5:6" ht="12" x14ac:dyDescent="0.2">
      <c r="E621" s="66"/>
      <c r="F621" s="66"/>
    </row>
    <row r="622" spans="5:6" ht="12" x14ac:dyDescent="0.2">
      <c r="E622" s="66"/>
      <c r="F622" s="66"/>
    </row>
    <row r="623" spans="5:6" ht="12" x14ac:dyDescent="0.2">
      <c r="E623" s="66"/>
      <c r="F623" s="66"/>
    </row>
    <row r="624" spans="5:6" ht="12" x14ac:dyDescent="0.2">
      <c r="E624" s="66"/>
      <c r="F624" s="66"/>
    </row>
    <row r="625" spans="5:6" ht="12" x14ac:dyDescent="0.2">
      <c r="E625" s="66"/>
      <c r="F625" s="66"/>
    </row>
    <row r="626" spans="5:6" ht="12" x14ac:dyDescent="0.2">
      <c r="E626" s="66"/>
      <c r="F626" s="66"/>
    </row>
    <row r="627" spans="5:6" ht="12" x14ac:dyDescent="0.2">
      <c r="E627" s="66"/>
      <c r="F627" s="66"/>
    </row>
    <row r="628" spans="5:6" ht="12" x14ac:dyDescent="0.2">
      <c r="E628" s="66"/>
      <c r="F628" s="66"/>
    </row>
    <row r="629" spans="5:6" ht="12" x14ac:dyDescent="0.2">
      <c r="E629" s="66"/>
      <c r="F629" s="66"/>
    </row>
    <row r="630" spans="5:6" ht="12" x14ac:dyDescent="0.2">
      <c r="E630" s="66"/>
      <c r="F630" s="66"/>
    </row>
    <row r="631" spans="5:6" ht="12" x14ac:dyDescent="0.2">
      <c r="E631" s="66"/>
      <c r="F631" s="66"/>
    </row>
    <row r="632" spans="5:6" ht="12" x14ac:dyDescent="0.2">
      <c r="E632" s="66"/>
      <c r="F632" s="66"/>
    </row>
    <row r="633" spans="5:6" ht="12" x14ac:dyDescent="0.2">
      <c r="E633" s="66"/>
      <c r="F633" s="66"/>
    </row>
    <row r="634" spans="5:6" ht="12" x14ac:dyDescent="0.2">
      <c r="E634" s="66"/>
      <c r="F634" s="66"/>
    </row>
    <row r="635" spans="5:6" ht="12" x14ac:dyDescent="0.2">
      <c r="E635" s="66"/>
      <c r="F635" s="66"/>
    </row>
    <row r="636" spans="5:6" ht="12" x14ac:dyDescent="0.2">
      <c r="E636" s="66"/>
      <c r="F636" s="66"/>
    </row>
    <row r="637" spans="5:6" ht="12" x14ac:dyDescent="0.2">
      <c r="E637" s="66"/>
      <c r="F637" s="66"/>
    </row>
    <row r="638" spans="5:6" ht="12" x14ac:dyDescent="0.2">
      <c r="E638" s="66"/>
      <c r="F638" s="66"/>
    </row>
    <row r="639" spans="5:6" ht="12" x14ac:dyDescent="0.2">
      <c r="E639" s="66"/>
      <c r="F639" s="66"/>
    </row>
    <row r="640" spans="5:6" ht="12" x14ac:dyDescent="0.2">
      <c r="E640" s="66"/>
      <c r="F640" s="66"/>
    </row>
    <row r="641" spans="5:6" ht="12" x14ac:dyDescent="0.2">
      <c r="E641" s="66"/>
      <c r="F641" s="66"/>
    </row>
    <row r="642" spans="5:6" ht="12" x14ac:dyDescent="0.2">
      <c r="E642" s="66"/>
      <c r="F642" s="66"/>
    </row>
    <row r="643" spans="5:6" ht="12" x14ac:dyDescent="0.2">
      <c r="E643" s="66"/>
      <c r="F643" s="66"/>
    </row>
    <row r="644" spans="5:6" ht="12" x14ac:dyDescent="0.2">
      <c r="E644" s="66"/>
      <c r="F644" s="66"/>
    </row>
    <row r="645" spans="5:6" ht="12" x14ac:dyDescent="0.2">
      <c r="E645" s="66"/>
      <c r="F645" s="66"/>
    </row>
    <row r="646" spans="5:6" ht="12" x14ac:dyDescent="0.2">
      <c r="E646" s="66"/>
      <c r="F646" s="66"/>
    </row>
    <row r="647" spans="5:6" ht="12" x14ac:dyDescent="0.2">
      <c r="E647" s="66"/>
      <c r="F647" s="66"/>
    </row>
    <row r="648" spans="5:6" ht="12" x14ac:dyDescent="0.2">
      <c r="E648" s="66"/>
      <c r="F648" s="66"/>
    </row>
    <row r="649" spans="5:6" ht="12" x14ac:dyDescent="0.2">
      <c r="E649" s="66"/>
      <c r="F649" s="66"/>
    </row>
    <row r="650" spans="5:6" ht="12" x14ac:dyDescent="0.2">
      <c r="E650" s="66"/>
      <c r="F650" s="66"/>
    </row>
    <row r="651" spans="5:6" ht="12" x14ac:dyDescent="0.2">
      <c r="E651" s="66"/>
      <c r="F651" s="66"/>
    </row>
    <row r="652" spans="5:6" ht="12" x14ac:dyDescent="0.2">
      <c r="E652" s="66"/>
      <c r="F652" s="66"/>
    </row>
    <row r="653" spans="5:6" ht="12" x14ac:dyDescent="0.2">
      <c r="E653" s="66"/>
      <c r="F653" s="66"/>
    </row>
    <row r="654" spans="5:6" ht="12" x14ac:dyDescent="0.2">
      <c r="E654" s="66"/>
      <c r="F654" s="66"/>
    </row>
    <row r="655" spans="5:6" ht="12" x14ac:dyDescent="0.2">
      <c r="E655" s="66"/>
      <c r="F655" s="66"/>
    </row>
    <row r="656" spans="5:6" ht="12" x14ac:dyDescent="0.2">
      <c r="E656" s="66"/>
      <c r="F656" s="66"/>
    </row>
    <row r="657" spans="5:6" ht="12" x14ac:dyDescent="0.2">
      <c r="E657" s="66"/>
      <c r="F657" s="66"/>
    </row>
    <row r="658" spans="5:6" ht="12" x14ac:dyDescent="0.2">
      <c r="E658" s="66"/>
      <c r="F658" s="66"/>
    </row>
    <row r="659" spans="5:6" ht="12" x14ac:dyDescent="0.2">
      <c r="E659" s="66"/>
      <c r="F659" s="66"/>
    </row>
    <row r="660" spans="5:6" ht="12" x14ac:dyDescent="0.2">
      <c r="E660" s="66"/>
      <c r="F660" s="66"/>
    </row>
    <row r="661" spans="5:6" ht="12" x14ac:dyDescent="0.2">
      <c r="E661" s="66"/>
      <c r="F661" s="66"/>
    </row>
    <row r="662" spans="5:6" ht="12" x14ac:dyDescent="0.2">
      <c r="E662" s="66"/>
      <c r="F662" s="66"/>
    </row>
    <row r="663" spans="5:6" ht="12" x14ac:dyDescent="0.2">
      <c r="E663" s="66"/>
      <c r="F663" s="66"/>
    </row>
    <row r="664" spans="5:6" ht="12" x14ac:dyDescent="0.2">
      <c r="E664" s="66"/>
      <c r="F664" s="66"/>
    </row>
    <row r="665" spans="5:6" ht="12" x14ac:dyDescent="0.2">
      <c r="E665" s="66"/>
      <c r="F665" s="66"/>
    </row>
    <row r="666" spans="5:6" ht="12" x14ac:dyDescent="0.2">
      <c r="E666" s="66"/>
      <c r="F666" s="66"/>
    </row>
    <row r="667" spans="5:6" ht="12" x14ac:dyDescent="0.2">
      <c r="E667" s="66"/>
      <c r="F667" s="66"/>
    </row>
    <row r="668" spans="5:6" ht="12" x14ac:dyDescent="0.2">
      <c r="E668" s="66"/>
      <c r="F668" s="66"/>
    </row>
    <row r="669" spans="5:6" ht="12" x14ac:dyDescent="0.2">
      <c r="E669" s="66"/>
      <c r="F669" s="66"/>
    </row>
    <row r="670" spans="5:6" ht="12" x14ac:dyDescent="0.2">
      <c r="E670" s="66"/>
      <c r="F670" s="66"/>
    </row>
    <row r="671" spans="5:6" ht="12" x14ac:dyDescent="0.2">
      <c r="E671" s="66"/>
      <c r="F671" s="66"/>
    </row>
    <row r="672" spans="5:6" ht="12" x14ac:dyDescent="0.2">
      <c r="E672" s="66"/>
      <c r="F672" s="66"/>
    </row>
    <row r="673" spans="5:6" ht="12" x14ac:dyDescent="0.2">
      <c r="E673" s="66"/>
      <c r="F673" s="66"/>
    </row>
    <row r="674" spans="5:6" ht="12" x14ac:dyDescent="0.2">
      <c r="E674" s="66"/>
      <c r="F674" s="66"/>
    </row>
    <row r="675" spans="5:6" ht="12" x14ac:dyDescent="0.2">
      <c r="E675" s="66"/>
      <c r="F675" s="66"/>
    </row>
    <row r="676" spans="5:6" ht="12" x14ac:dyDescent="0.2">
      <c r="E676" s="66"/>
      <c r="F676" s="66"/>
    </row>
    <row r="677" spans="5:6" ht="12" x14ac:dyDescent="0.2">
      <c r="E677" s="66"/>
      <c r="F677" s="66"/>
    </row>
    <row r="678" spans="5:6" ht="12" x14ac:dyDescent="0.2">
      <c r="E678" s="66"/>
      <c r="F678" s="66"/>
    </row>
    <row r="679" spans="5:6" ht="12" x14ac:dyDescent="0.2">
      <c r="E679" s="66"/>
      <c r="F679" s="66"/>
    </row>
    <row r="680" spans="5:6" ht="12" x14ac:dyDescent="0.2">
      <c r="E680" s="66"/>
      <c r="F680" s="66"/>
    </row>
    <row r="681" spans="5:6" ht="12" x14ac:dyDescent="0.2">
      <c r="E681" s="66"/>
      <c r="F681" s="66"/>
    </row>
    <row r="682" spans="5:6" ht="12" x14ac:dyDescent="0.2">
      <c r="E682" s="66"/>
      <c r="F682" s="66"/>
    </row>
    <row r="683" spans="5:6" ht="12" x14ac:dyDescent="0.2">
      <c r="E683" s="66"/>
      <c r="F683" s="66"/>
    </row>
    <row r="684" spans="5:6" ht="12" x14ac:dyDescent="0.2">
      <c r="E684" s="66"/>
      <c r="F684" s="66"/>
    </row>
    <row r="685" spans="5:6" ht="12" x14ac:dyDescent="0.2">
      <c r="E685" s="66"/>
      <c r="F685" s="66"/>
    </row>
    <row r="686" spans="5:6" ht="12" x14ac:dyDescent="0.2">
      <c r="E686" s="66"/>
      <c r="F686" s="66"/>
    </row>
    <row r="687" spans="5:6" ht="12" x14ac:dyDescent="0.2">
      <c r="E687" s="66"/>
      <c r="F687" s="66"/>
    </row>
    <row r="688" spans="5:6" ht="12" x14ac:dyDescent="0.2">
      <c r="E688" s="66"/>
      <c r="F688" s="66"/>
    </row>
    <row r="689" spans="5:6" ht="12" x14ac:dyDescent="0.2">
      <c r="E689" s="66"/>
      <c r="F689" s="66"/>
    </row>
    <row r="690" spans="5:6" ht="12" x14ac:dyDescent="0.2">
      <c r="E690" s="66"/>
      <c r="F690" s="66"/>
    </row>
    <row r="691" spans="5:6" ht="12" x14ac:dyDescent="0.2">
      <c r="E691" s="66"/>
      <c r="F691" s="66"/>
    </row>
    <row r="692" spans="5:6" ht="12" x14ac:dyDescent="0.2">
      <c r="E692" s="66"/>
      <c r="F692" s="66"/>
    </row>
    <row r="693" spans="5:6" ht="12" x14ac:dyDescent="0.2">
      <c r="E693" s="66"/>
      <c r="F693" s="66"/>
    </row>
    <row r="694" spans="5:6" ht="12" x14ac:dyDescent="0.2">
      <c r="E694" s="66"/>
      <c r="F694" s="66"/>
    </row>
    <row r="695" spans="5:6" ht="12" x14ac:dyDescent="0.2">
      <c r="E695" s="66"/>
      <c r="F695" s="66"/>
    </row>
    <row r="696" spans="5:6" ht="12" x14ac:dyDescent="0.2">
      <c r="E696" s="66"/>
      <c r="F696" s="66"/>
    </row>
    <row r="697" spans="5:6" ht="12" x14ac:dyDescent="0.2">
      <c r="E697" s="66"/>
      <c r="F697" s="66"/>
    </row>
    <row r="698" spans="5:6" ht="12" x14ac:dyDescent="0.2">
      <c r="E698" s="66"/>
      <c r="F698" s="66"/>
    </row>
    <row r="699" spans="5:6" ht="12" x14ac:dyDescent="0.2">
      <c r="E699" s="66"/>
      <c r="F699" s="66"/>
    </row>
    <row r="700" spans="5:6" ht="12" x14ac:dyDescent="0.2">
      <c r="E700" s="66"/>
      <c r="F700" s="66"/>
    </row>
    <row r="701" spans="5:6" ht="12" x14ac:dyDescent="0.2">
      <c r="E701" s="66"/>
      <c r="F701" s="66"/>
    </row>
    <row r="702" spans="5:6" ht="12" x14ac:dyDescent="0.2">
      <c r="E702" s="66"/>
      <c r="F702" s="66"/>
    </row>
    <row r="703" spans="5:6" ht="12" x14ac:dyDescent="0.2">
      <c r="E703" s="66"/>
      <c r="F703" s="66"/>
    </row>
    <row r="704" spans="5:6" ht="12" x14ac:dyDescent="0.2">
      <c r="E704" s="66"/>
      <c r="F704" s="66"/>
    </row>
    <row r="705" spans="5:6" ht="12" x14ac:dyDescent="0.2">
      <c r="E705" s="66"/>
      <c r="F705" s="66"/>
    </row>
    <row r="706" spans="5:6" ht="12" x14ac:dyDescent="0.2">
      <c r="E706" s="66"/>
      <c r="F706" s="66"/>
    </row>
    <row r="707" spans="5:6" ht="12" x14ac:dyDescent="0.2">
      <c r="E707" s="66"/>
      <c r="F707" s="66"/>
    </row>
    <row r="708" spans="5:6" ht="12" x14ac:dyDescent="0.2">
      <c r="E708" s="66"/>
      <c r="F708" s="66"/>
    </row>
    <row r="709" spans="5:6" ht="12" x14ac:dyDescent="0.2">
      <c r="E709" s="66"/>
      <c r="F709" s="66"/>
    </row>
    <row r="710" spans="5:6" ht="12" x14ac:dyDescent="0.2">
      <c r="E710" s="66"/>
      <c r="F710" s="66"/>
    </row>
    <row r="711" spans="5:6" ht="12" x14ac:dyDescent="0.2">
      <c r="E711" s="66"/>
      <c r="F711" s="66"/>
    </row>
    <row r="712" spans="5:6" ht="12" x14ac:dyDescent="0.2">
      <c r="E712" s="66"/>
      <c r="F712" s="66"/>
    </row>
    <row r="713" spans="5:6" ht="12" x14ac:dyDescent="0.2">
      <c r="E713" s="66"/>
      <c r="F713" s="66"/>
    </row>
    <row r="714" spans="5:6" ht="12" x14ac:dyDescent="0.2">
      <c r="E714" s="66"/>
      <c r="F714" s="66"/>
    </row>
    <row r="715" spans="5:6" ht="12" x14ac:dyDescent="0.2">
      <c r="E715" s="66"/>
      <c r="F715" s="66"/>
    </row>
    <row r="716" spans="5:6" ht="12" x14ac:dyDescent="0.2">
      <c r="E716" s="66"/>
      <c r="F716" s="66"/>
    </row>
    <row r="717" spans="5:6" ht="12" x14ac:dyDescent="0.2">
      <c r="E717" s="66"/>
      <c r="F717" s="66"/>
    </row>
    <row r="718" spans="5:6" ht="12" x14ac:dyDescent="0.2">
      <c r="E718" s="66"/>
      <c r="F718" s="66"/>
    </row>
    <row r="719" spans="5:6" ht="12" x14ac:dyDescent="0.2">
      <c r="E719" s="66"/>
      <c r="F719" s="66"/>
    </row>
    <row r="720" spans="5:6" ht="12" x14ac:dyDescent="0.2">
      <c r="E720" s="66"/>
      <c r="F720" s="66"/>
    </row>
    <row r="721" spans="5:6" ht="12" x14ac:dyDescent="0.2">
      <c r="E721" s="66"/>
      <c r="F721" s="66"/>
    </row>
    <row r="722" spans="5:6" ht="12" x14ac:dyDescent="0.2">
      <c r="E722" s="66"/>
      <c r="F722" s="66"/>
    </row>
    <row r="723" spans="5:6" ht="12" x14ac:dyDescent="0.2">
      <c r="E723" s="66"/>
      <c r="F723" s="66"/>
    </row>
    <row r="724" spans="5:6" ht="12" x14ac:dyDescent="0.2">
      <c r="E724" s="66"/>
      <c r="F724" s="66"/>
    </row>
    <row r="725" spans="5:6" ht="12" x14ac:dyDescent="0.2">
      <c r="E725" s="66"/>
      <c r="F725" s="66"/>
    </row>
    <row r="726" spans="5:6" ht="12" x14ac:dyDescent="0.2">
      <c r="E726" s="66"/>
      <c r="F726" s="66"/>
    </row>
    <row r="727" spans="5:6" ht="12" x14ac:dyDescent="0.2">
      <c r="E727" s="66"/>
      <c r="F727" s="66"/>
    </row>
    <row r="728" spans="5:6" ht="12" x14ac:dyDescent="0.2">
      <c r="E728" s="66"/>
      <c r="F728" s="66"/>
    </row>
    <row r="729" spans="5:6" ht="12" x14ac:dyDescent="0.2">
      <c r="E729" s="66"/>
      <c r="F729" s="66"/>
    </row>
    <row r="730" spans="5:6" ht="12" x14ac:dyDescent="0.2">
      <c r="E730" s="66"/>
      <c r="F730" s="66"/>
    </row>
    <row r="731" spans="5:6" ht="12" x14ac:dyDescent="0.2">
      <c r="E731" s="66"/>
      <c r="F731" s="66"/>
    </row>
    <row r="732" spans="5:6" ht="12" x14ac:dyDescent="0.2">
      <c r="E732" s="66"/>
      <c r="F732" s="66"/>
    </row>
    <row r="733" spans="5:6" ht="12" x14ac:dyDescent="0.2">
      <c r="E733" s="66"/>
      <c r="F733" s="66"/>
    </row>
    <row r="734" spans="5:6" ht="12" x14ac:dyDescent="0.2">
      <c r="E734" s="66"/>
      <c r="F734" s="66"/>
    </row>
    <row r="735" spans="5:6" ht="12" x14ac:dyDescent="0.2">
      <c r="E735" s="66"/>
      <c r="F735" s="66"/>
    </row>
    <row r="736" spans="5:6" ht="12" x14ac:dyDescent="0.2">
      <c r="E736" s="66"/>
      <c r="F736" s="66"/>
    </row>
    <row r="737" spans="5:6" ht="12" x14ac:dyDescent="0.2">
      <c r="E737" s="66"/>
      <c r="F737" s="66"/>
    </row>
    <row r="738" spans="5:6" ht="12" x14ac:dyDescent="0.2">
      <c r="E738" s="66"/>
      <c r="F738" s="66"/>
    </row>
    <row r="739" spans="5:6" ht="12" x14ac:dyDescent="0.2">
      <c r="E739" s="66"/>
      <c r="F739" s="66"/>
    </row>
    <row r="740" spans="5:6" ht="12" x14ac:dyDescent="0.2">
      <c r="E740" s="66"/>
      <c r="F740" s="66"/>
    </row>
    <row r="741" spans="5:6" ht="12" x14ac:dyDescent="0.2">
      <c r="E741" s="66"/>
      <c r="F741" s="66"/>
    </row>
    <row r="742" spans="5:6" ht="12" x14ac:dyDescent="0.2">
      <c r="E742" s="66"/>
      <c r="F742" s="66"/>
    </row>
    <row r="743" spans="5:6" ht="12" x14ac:dyDescent="0.2">
      <c r="E743" s="66"/>
      <c r="F743" s="66"/>
    </row>
    <row r="744" spans="5:6" ht="12" x14ac:dyDescent="0.2">
      <c r="E744" s="66"/>
      <c r="F744" s="66"/>
    </row>
    <row r="745" spans="5:6" ht="12" x14ac:dyDescent="0.2">
      <c r="E745" s="66"/>
      <c r="F745" s="66"/>
    </row>
    <row r="746" spans="5:6" ht="12" x14ac:dyDescent="0.2">
      <c r="E746" s="66"/>
      <c r="F746" s="66"/>
    </row>
    <row r="747" spans="5:6" ht="12" x14ac:dyDescent="0.2">
      <c r="E747" s="66"/>
      <c r="F747" s="66"/>
    </row>
    <row r="748" spans="5:6" ht="12" x14ac:dyDescent="0.2">
      <c r="E748" s="66"/>
      <c r="F748" s="66"/>
    </row>
    <row r="749" spans="5:6" ht="12" x14ac:dyDescent="0.2">
      <c r="E749" s="66"/>
      <c r="F749" s="66"/>
    </row>
    <row r="750" spans="5:6" ht="12" x14ac:dyDescent="0.2">
      <c r="E750" s="66"/>
      <c r="F750" s="66"/>
    </row>
    <row r="751" spans="5:6" ht="12" x14ac:dyDescent="0.2">
      <c r="E751" s="66"/>
      <c r="F751" s="66"/>
    </row>
    <row r="752" spans="5:6" ht="12" x14ac:dyDescent="0.2">
      <c r="E752" s="66"/>
      <c r="F752" s="66"/>
    </row>
    <row r="753" spans="5:6" ht="12" x14ac:dyDescent="0.2">
      <c r="E753" s="66"/>
      <c r="F753" s="66"/>
    </row>
    <row r="754" spans="5:6" ht="12" x14ac:dyDescent="0.2">
      <c r="E754" s="66"/>
      <c r="F754" s="66"/>
    </row>
    <row r="755" spans="5:6" ht="12" x14ac:dyDescent="0.2">
      <c r="E755" s="66"/>
      <c r="F755" s="66"/>
    </row>
    <row r="756" spans="5:6" ht="12" x14ac:dyDescent="0.2">
      <c r="E756" s="66"/>
      <c r="F756" s="66"/>
    </row>
    <row r="757" spans="5:6" ht="12" x14ac:dyDescent="0.2">
      <c r="E757" s="66"/>
      <c r="F757" s="66"/>
    </row>
    <row r="758" spans="5:6" ht="12" x14ac:dyDescent="0.2">
      <c r="E758" s="66"/>
      <c r="F758" s="66"/>
    </row>
    <row r="759" spans="5:6" ht="12" x14ac:dyDescent="0.2">
      <c r="E759" s="66"/>
      <c r="F759" s="66"/>
    </row>
    <row r="760" spans="5:6" ht="12" x14ac:dyDescent="0.2">
      <c r="E760" s="66"/>
      <c r="F760" s="66"/>
    </row>
    <row r="761" spans="5:6" ht="12" x14ac:dyDescent="0.2">
      <c r="E761" s="66"/>
      <c r="F761" s="66"/>
    </row>
    <row r="762" spans="5:6" ht="12" x14ac:dyDescent="0.2">
      <c r="E762" s="66"/>
      <c r="F762" s="66"/>
    </row>
    <row r="763" spans="5:6" ht="12" x14ac:dyDescent="0.2">
      <c r="E763" s="66"/>
      <c r="F763" s="66"/>
    </row>
    <row r="764" spans="5:6" ht="12" x14ac:dyDescent="0.2">
      <c r="E764" s="66"/>
      <c r="F764" s="66"/>
    </row>
    <row r="765" spans="5:6" ht="12" x14ac:dyDescent="0.2">
      <c r="E765" s="66"/>
      <c r="F765" s="66"/>
    </row>
    <row r="766" spans="5:6" ht="12" x14ac:dyDescent="0.2">
      <c r="E766" s="66"/>
      <c r="F766" s="66"/>
    </row>
    <row r="767" spans="5:6" ht="12" x14ac:dyDescent="0.2">
      <c r="E767" s="66"/>
      <c r="F767" s="66"/>
    </row>
    <row r="768" spans="5:6" ht="12" x14ac:dyDescent="0.2">
      <c r="E768" s="66"/>
      <c r="F768" s="66"/>
    </row>
    <row r="769" spans="5:6" ht="12" x14ac:dyDescent="0.2">
      <c r="E769" s="66"/>
      <c r="F769" s="66"/>
    </row>
    <row r="770" spans="5:6" ht="12" x14ac:dyDescent="0.2">
      <c r="E770" s="66"/>
      <c r="F770" s="66"/>
    </row>
    <row r="771" spans="5:6" ht="12" x14ac:dyDescent="0.2">
      <c r="E771" s="66"/>
      <c r="F771" s="66"/>
    </row>
    <row r="772" spans="5:6" ht="12" x14ac:dyDescent="0.2">
      <c r="E772" s="66"/>
      <c r="F772" s="66"/>
    </row>
    <row r="773" spans="5:6" ht="12" x14ac:dyDescent="0.2">
      <c r="E773" s="66"/>
      <c r="F773" s="66"/>
    </row>
    <row r="774" spans="5:6" ht="12" x14ac:dyDescent="0.2">
      <c r="E774" s="66"/>
      <c r="F774" s="66"/>
    </row>
    <row r="775" spans="5:6" ht="12" x14ac:dyDescent="0.2">
      <c r="E775" s="66"/>
      <c r="F775" s="66"/>
    </row>
    <row r="776" spans="5:6" ht="12" x14ac:dyDescent="0.2">
      <c r="E776" s="66"/>
      <c r="F776" s="66"/>
    </row>
    <row r="777" spans="5:6" ht="12" x14ac:dyDescent="0.2">
      <c r="E777" s="66"/>
      <c r="F777" s="66"/>
    </row>
    <row r="778" spans="5:6" ht="12" x14ac:dyDescent="0.2">
      <c r="E778" s="66"/>
      <c r="F778" s="66"/>
    </row>
    <row r="779" spans="5:6" ht="12" x14ac:dyDescent="0.2">
      <c r="E779" s="66"/>
      <c r="F779" s="66"/>
    </row>
    <row r="780" spans="5:6" ht="12" x14ac:dyDescent="0.2">
      <c r="E780" s="66"/>
      <c r="F780" s="66"/>
    </row>
    <row r="781" spans="5:6" ht="12" x14ac:dyDescent="0.2">
      <c r="E781" s="66"/>
      <c r="F781" s="66"/>
    </row>
    <row r="782" spans="5:6" ht="12" x14ac:dyDescent="0.2">
      <c r="E782" s="66"/>
      <c r="F782" s="66"/>
    </row>
    <row r="783" spans="5:6" ht="12" x14ac:dyDescent="0.2">
      <c r="E783" s="66"/>
      <c r="F783" s="66"/>
    </row>
    <row r="784" spans="5:6" ht="12" x14ac:dyDescent="0.2">
      <c r="E784" s="66"/>
      <c r="F784" s="66"/>
    </row>
    <row r="785" spans="5:6" ht="12" x14ac:dyDescent="0.2">
      <c r="E785" s="66"/>
      <c r="F785" s="66"/>
    </row>
    <row r="786" spans="5:6" ht="12" x14ac:dyDescent="0.2">
      <c r="E786" s="66"/>
      <c r="F786" s="66"/>
    </row>
    <row r="787" spans="5:6" ht="12" x14ac:dyDescent="0.2">
      <c r="E787" s="66"/>
      <c r="F787" s="66"/>
    </row>
    <row r="788" spans="5:6" ht="12" x14ac:dyDescent="0.2">
      <c r="E788" s="66"/>
      <c r="F788" s="66"/>
    </row>
    <row r="789" spans="5:6" ht="12" x14ac:dyDescent="0.2">
      <c r="E789" s="66"/>
      <c r="F789" s="66"/>
    </row>
    <row r="790" spans="5:6" ht="12" x14ac:dyDescent="0.2">
      <c r="E790" s="66"/>
      <c r="F790" s="66"/>
    </row>
    <row r="791" spans="5:6" ht="12" x14ac:dyDescent="0.2">
      <c r="E791" s="66"/>
      <c r="F791" s="66"/>
    </row>
    <row r="792" spans="5:6" ht="12" x14ac:dyDescent="0.2">
      <c r="E792" s="66"/>
      <c r="F792" s="66"/>
    </row>
    <row r="793" spans="5:6" ht="12" x14ac:dyDescent="0.2">
      <c r="E793" s="66"/>
      <c r="F793" s="66"/>
    </row>
    <row r="794" spans="5:6" ht="12" x14ac:dyDescent="0.2">
      <c r="E794" s="66"/>
      <c r="F794" s="66"/>
    </row>
    <row r="795" spans="5:6" ht="12" x14ac:dyDescent="0.2">
      <c r="E795" s="66"/>
      <c r="F795" s="66"/>
    </row>
    <row r="796" spans="5:6" ht="12" x14ac:dyDescent="0.2">
      <c r="E796" s="66"/>
      <c r="F796" s="66"/>
    </row>
    <row r="797" spans="5:6" ht="12" x14ac:dyDescent="0.2">
      <c r="E797" s="66"/>
      <c r="F797" s="66"/>
    </row>
    <row r="798" spans="5:6" ht="12" x14ac:dyDescent="0.2">
      <c r="E798" s="66"/>
      <c r="F798" s="66"/>
    </row>
    <row r="799" spans="5:6" ht="12" x14ac:dyDescent="0.2">
      <c r="E799" s="66"/>
      <c r="F799" s="66"/>
    </row>
    <row r="800" spans="5:6" ht="12" x14ac:dyDescent="0.2">
      <c r="E800" s="66"/>
      <c r="F800" s="66"/>
    </row>
    <row r="801" spans="5:6" ht="12" x14ac:dyDescent="0.2">
      <c r="E801" s="66"/>
      <c r="F801" s="66"/>
    </row>
    <row r="802" spans="5:6" ht="12" x14ac:dyDescent="0.2">
      <c r="E802" s="66"/>
      <c r="F802" s="66"/>
    </row>
    <row r="803" spans="5:6" ht="12" x14ac:dyDescent="0.2">
      <c r="E803" s="66"/>
      <c r="F803" s="66"/>
    </row>
    <row r="804" spans="5:6" ht="12" x14ac:dyDescent="0.2">
      <c r="E804" s="66"/>
      <c r="F804" s="66"/>
    </row>
    <row r="805" spans="5:6" ht="12" x14ac:dyDescent="0.2">
      <c r="E805" s="66"/>
      <c r="F805" s="66"/>
    </row>
    <row r="806" spans="5:6" ht="12" x14ac:dyDescent="0.2">
      <c r="E806" s="66"/>
      <c r="F806" s="66"/>
    </row>
    <row r="807" spans="5:6" ht="12" x14ac:dyDescent="0.2">
      <c r="E807" s="66"/>
      <c r="F807" s="66"/>
    </row>
    <row r="808" spans="5:6" ht="12" x14ac:dyDescent="0.2">
      <c r="E808" s="66"/>
      <c r="F808" s="66"/>
    </row>
    <row r="809" spans="5:6" ht="12" x14ac:dyDescent="0.2">
      <c r="E809" s="66"/>
      <c r="F809" s="66"/>
    </row>
    <row r="810" spans="5:6" ht="12" x14ac:dyDescent="0.2">
      <c r="E810" s="66"/>
      <c r="F810" s="66"/>
    </row>
    <row r="811" spans="5:6" ht="12" x14ac:dyDescent="0.2">
      <c r="E811" s="66"/>
      <c r="F811" s="66"/>
    </row>
    <row r="812" spans="5:6" ht="12" x14ac:dyDescent="0.2">
      <c r="E812" s="66"/>
      <c r="F812" s="66"/>
    </row>
    <row r="813" spans="5:6" ht="12" x14ac:dyDescent="0.2">
      <c r="E813" s="66"/>
      <c r="F813" s="66"/>
    </row>
    <row r="814" spans="5:6" ht="12" x14ac:dyDescent="0.2">
      <c r="E814" s="66"/>
      <c r="F814" s="66"/>
    </row>
    <row r="815" spans="5:6" ht="12" x14ac:dyDescent="0.2">
      <c r="E815" s="66"/>
      <c r="F815" s="66"/>
    </row>
    <row r="816" spans="5:6" ht="12" x14ac:dyDescent="0.2">
      <c r="E816" s="66"/>
      <c r="F816" s="66"/>
    </row>
    <row r="817" spans="5:6" ht="12" x14ac:dyDescent="0.2">
      <c r="E817" s="66"/>
      <c r="F817" s="66"/>
    </row>
    <row r="818" spans="5:6" ht="12" x14ac:dyDescent="0.2">
      <c r="E818" s="66"/>
      <c r="F818" s="66"/>
    </row>
    <row r="819" spans="5:6" ht="12" x14ac:dyDescent="0.2">
      <c r="E819" s="66"/>
      <c r="F819" s="66"/>
    </row>
    <row r="820" spans="5:6" ht="12" x14ac:dyDescent="0.2">
      <c r="E820" s="66"/>
      <c r="F820" s="66"/>
    </row>
    <row r="821" spans="5:6" ht="12" x14ac:dyDescent="0.2">
      <c r="E821" s="66"/>
      <c r="F821" s="66"/>
    </row>
    <row r="822" spans="5:6" ht="12" x14ac:dyDescent="0.2">
      <c r="E822" s="66"/>
      <c r="F822" s="66"/>
    </row>
    <row r="823" spans="5:6" ht="12" x14ac:dyDescent="0.2">
      <c r="E823" s="66"/>
      <c r="F823" s="66"/>
    </row>
    <row r="824" spans="5:6" ht="12" x14ac:dyDescent="0.2">
      <c r="E824" s="66"/>
      <c r="F824" s="66"/>
    </row>
    <row r="825" spans="5:6" ht="12" x14ac:dyDescent="0.2">
      <c r="E825" s="66"/>
      <c r="F825" s="66"/>
    </row>
    <row r="826" spans="5:6" ht="12" x14ac:dyDescent="0.2">
      <c r="E826" s="66"/>
      <c r="F826" s="66"/>
    </row>
    <row r="827" spans="5:6" ht="12" x14ac:dyDescent="0.2">
      <c r="E827" s="66"/>
      <c r="F827" s="66"/>
    </row>
    <row r="828" spans="5:6" ht="12" x14ac:dyDescent="0.2">
      <c r="E828" s="66"/>
      <c r="F828" s="66"/>
    </row>
    <row r="829" spans="5:6" ht="12" x14ac:dyDescent="0.2">
      <c r="E829" s="66"/>
      <c r="F829" s="66"/>
    </row>
    <row r="830" spans="5:6" ht="12" x14ac:dyDescent="0.2">
      <c r="E830" s="66"/>
      <c r="F830" s="66"/>
    </row>
    <row r="831" spans="5:6" ht="12" x14ac:dyDescent="0.2">
      <c r="E831" s="66"/>
      <c r="F831" s="66"/>
    </row>
    <row r="832" spans="5:6" ht="12" x14ac:dyDescent="0.2">
      <c r="E832" s="66"/>
      <c r="F832" s="66"/>
    </row>
    <row r="833" spans="5:6" ht="12" x14ac:dyDescent="0.2">
      <c r="E833" s="66"/>
      <c r="F833" s="66"/>
    </row>
    <row r="834" spans="5:6" ht="12" x14ac:dyDescent="0.2">
      <c r="E834" s="66"/>
      <c r="F834" s="66"/>
    </row>
    <row r="835" spans="5:6" ht="12" x14ac:dyDescent="0.2">
      <c r="E835" s="66"/>
      <c r="F835" s="66"/>
    </row>
    <row r="836" spans="5:6" ht="12" x14ac:dyDescent="0.2">
      <c r="E836" s="66"/>
      <c r="F836" s="66"/>
    </row>
    <row r="837" spans="5:6" ht="12" x14ac:dyDescent="0.2">
      <c r="E837" s="66"/>
      <c r="F837" s="66"/>
    </row>
    <row r="838" spans="5:6" ht="12" x14ac:dyDescent="0.2">
      <c r="E838" s="66"/>
      <c r="F838" s="66"/>
    </row>
    <row r="839" spans="5:6" ht="12" x14ac:dyDescent="0.2">
      <c r="E839" s="66"/>
      <c r="F839" s="66"/>
    </row>
    <row r="840" spans="5:6" ht="12" x14ac:dyDescent="0.2">
      <c r="E840" s="66"/>
      <c r="F840" s="66"/>
    </row>
    <row r="841" spans="5:6" ht="12" x14ac:dyDescent="0.2">
      <c r="E841" s="66"/>
      <c r="F841" s="66"/>
    </row>
    <row r="842" spans="5:6" ht="12" x14ac:dyDescent="0.2">
      <c r="E842" s="66"/>
      <c r="F842" s="66"/>
    </row>
    <row r="843" spans="5:6" ht="12" x14ac:dyDescent="0.2">
      <c r="E843" s="66"/>
      <c r="F843" s="66"/>
    </row>
    <row r="844" spans="5:6" ht="12" x14ac:dyDescent="0.2">
      <c r="E844" s="66"/>
      <c r="F844" s="66"/>
    </row>
    <row r="845" spans="5:6" ht="12" x14ac:dyDescent="0.2">
      <c r="E845" s="66"/>
      <c r="F845" s="66"/>
    </row>
    <row r="846" spans="5:6" ht="12" x14ac:dyDescent="0.2">
      <c r="E846" s="66"/>
      <c r="F846" s="66"/>
    </row>
    <row r="847" spans="5:6" ht="12" x14ac:dyDescent="0.2">
      <c r="E847" s="66"/>
      <c r="F847" s="66"/>
    </row>
    <row r="848" spans="5:6" ht="12" x14ac:dyDescent="0.2">
      <c r="E848" s="66"/>
      <c r="F848" s="66"/>
    </row>
    <row r="849" spans="5:6" ht="12" x14ac:dyDescent="0.2">
      <c r="E849" s="66"/>
      <c r="F849" s="66"/>
    </row>
    <row r="850" spans="5:6" ht="12" x14ac:dyDescent="0.2">
      <c r="E850" s="66"/>
      <c r="F850" s="66"/>
    </row>
    <row r="851" spans="5:6" ht="12" x14ac:dyDescent="0.2">
      <c r="E851" s="66"/>
      <c r="F851" s="66"/>
    </row>
    <row r="852" spans="5:6" ht="12" x14ac:dyDescent="0.2">
      <c r="E852" s="66"/>
      <c r="F852" s="66"/>
    </row>
    <row r="853" spans="5:6" ht="12" x14ac:dyDescent="0.2">
      <c r="E853" s="66"/>
      <c r="F853" s="66"/>
    </row>
    <row r="854" spans="5:6" ht="12" x14ac:dyDescent="0.2">
      <c r="E854" s="66"/>
      <c r="F854" s="66"/>
    </row>
    <row r="855" spans="5:6" ht="12" x14ac:dyDescent="0.2">
      <c r="E855" s="66"/>
      <c r="F855" s="66"/>
    </row>
    <row r="856" spans="5:6" ht="12" x14ac:dyDescent="0.2">
      <c r="E856" s="66"/>
      <c r="F856" s="66"/>
    </row>
    <row r="857" spans="5:6" ht="12" x14ac:dyDescent="0.2">
      <c r="E857" s="66"/>
      <c r="F857" s="66"/>
    </row>
    <row r="858" spans="5:6" ht="12" x14ac:dyDescent="0.2">
      <c r="E858" s="66"/>
      <c r="F858" s="66"/>
    </row>
    <row r="859" spans="5:6" ht="12" x14ac:dyDescent="0.2">
      <c r="E859" s="66"/>
      <c r="F859" s="66"/>
    </row>
    <row r="860" spans="5:6" ht="12" x14ac:dyDescent="0.2">
      <c r="E860" s="66"/>
      <c r="F860" s="66"/>
    </row>
    <row r="861" spans="5:6" ht="12" x14ac:dyDescent="0.2">
      <c r="E861" s="66"/>
      <c r="F861" s="66"/>
    </row>
    <row r="862" spans="5:6" ht="12" x14ac:dyDescent="0.2">
      <c r="E862" s="66"/>
      <c r="F862" s="66"/>
    </row>
    <row r="863" spans="5:6" ht="12" x14ac:dyDescent="0.2">
      <c r="E863" s="66"/>
      <c r="F863" s="66"/>
    </row>
    <row r="864" spans="5:6" ht="12" x14ac:dyDescent="0.2">
      <c r="E864" s="66"/>
      <c r="F864" s="66"/>
    </row>
    <row r="865" spans="5:6" ht="12" x14ac:dyDescent="0.2">
      <c r="E865" s="66"/>
      <c r="F865" s="66"/>
    </row>
    <row r="866" spans="5:6" ht="12" x14ac:dyDescent="0.2">
      <c r="E866" s="66"/>
      <c r="F866" s="66"/>
    </row>
    <row r="867" spans="5:6" ht="12" x14ac:dyDescent="0.2">
      <c r="E867" s="66"/>
      <c r="F867" s="66"/>
    </row>
    <row r="868" spans="5:6" ht="12" x14ac:dyDescent="0.2">
      <c r="E868" s="66"/>
      <c r="F868" s="66"/>
    </row>
    <row r="869" spans="5:6" ht="12" x14ac:dyDescent="0.2">
      <c r="E869" s="66"/>
      <c r="F869" s="66"/>
    </row>
    <row r="870" spans="5:6" ht="12" x14ac:dyDescent="0.2">
      <c r="E870" s="66"/>
      <c r="F870" s="66"/>
    </row>
    <row r="871" spans="5:6" ht="12" x14ac:dyDescent="0.2">
      <c r="E871" s="66"/>
      <c r="F871" s="66"/>
    </row>
    <row r="872" spans="5:6" ht="12" x14ac:dyDescent="0.2">
      <c r="E872" s="66"/>
      <c r="F872" s="66"/>
    </row>
    <row r="873" spans="5:6" ht="12" x14ac:dyDescent="0.2">
      <c r="E873" s="66"/>
      <c r="F873" s="66"/>
    </row>
    <row r="874" spans="5:6" ht="12" x14ac:dyDescent="0.2">
      <c r="E874" s="66"/>
      <c r="F874" s="66"/>
    </row>
    <row r="875" spans="5:6" ht="12" x14ac:dyDescent="0.2">
      <c r="E875" s="66"/>
      <c r="F875" s="66"/>
    </row>
    <row r="876" spans="5:6" ht="12" x14ac:dyDescent="0.2">
      <c r="E876" s="66"/>
      <c r="F876" s="66"/>
    </row>
    <row r="877" spans="5:6" ht="12" x14ac:dyDescent="0.2">
      <c r="E877" s="66"/>
      <c r="F877" s="66"/>
    </row>
    <row r="878" spans="5:6" ht="12" x14ac:dyDescent="0.2">
      <c r="E878" s="66"/>
      <c r="F878" s="66"/>
    </row>
    <row r="879" spans="5:6" ht="12" x14ac:dyDescent="0.2">
      <c r="E879" s="66"/>
      <c r="F879" s="66"/>
    </row>
    <row r="880" spans="5:6" ht="12" x14ac:dyDescent="0.2">
      <c r="E880" s="66"/>
      <c r="F880" s="66"/>
    </row>
    <row r="881" spans="5:6" ht="12" x14ac:dyDescent="0.2">
      <c r="E881" s="66"/>
      <c r="F881" s="66"/>
    </row>
    <row r="882" spans="5:6" ht="12" x14ac:dyDescent="0.2">
      <c r="E882" s="66"/>
      <c r="F882" s="66"/>
    </row>
    <row r="883" spans="5:6" ht="12" x14ac:dyDescent="0.2">
      <c r="E883" s="66"/>
      <c r="F883" s="66"/>
    </row>
    <row r="884" spans="5:6" ht="12" x14ac:dyDescent="0.2">
      <c r="E884" s="66"/>
      <c r="F884" s="66"/>
    </row>
    <row r="885" spans="5:6" ht="12" x14ac:dyDescent="0.2">
      <c r="E885" s="66"/>
      <c r="F885" s="66"/>
    </row>
    <row r="886" spans="5:6" ht="12" x14ac:dyDescent="0.2">
      <c r="E886" s="66"/>
      <c r="F886" s="66"/>
    </row>
    <row r="887" spans="5:6" ht="12" x14ac:dyDescent="0.2">
      <c r="E887" s="66"/>
      <c r="F887" s="66"/>
    </row>
    <row r="888" spans="5:6" ht="12" x14ac:dyDescent="0.2">
      <c r="E888" s="66"/>
      <c r="F888" s="66"/>
    </row>
    <row r="889" spans="5:6" ht="12" x14ac:dyDescent="0.2">
      <c r="E889" s="66"/>
      <c r="F889" s="66"/>
    </row>
    <row r="890" spans="5:6" ht="12" x14ac:dyDescent="0.2">
      <c r="E890" s="66"/>
      <c r="F890" s="66"/>
    </row>
    <row r="891" spans="5:6" ht="12" x14ac:dyDescent="0.2">
      <c r="E891" s="66"/>
      <c r="F891" s="66"/>
    </row>
    <row r="892" spans="5:6" ht="12" x14ac:dyDescent="0.2">
      <c r="E892" s="66"/>
      <c r="F892" s="66"/>
    </row>
    <row r="893" spans="5:6" ht="12" x14ac:dyDescent="0.2">
      <c r="E893" s="66"/>
      <c r="F893" s="66"/>
    </row>
    <row r="894" spans="5:6" ht="12" x14ac:dyDescent="0.2">
      <c r="E894" s="66"/>
      <c r="F894" s="66"/>
    </row>
    <row r="895" spans="5:6" ht="12" x14ac:dyDescent="0.2">
      <c r="E895" s="66"/>
      <c r="F895" s="66"/>
    </row>
    <row r="896" spans="5:6" ht="12" x14ac:dyDescent="0.2">
      <c r="E896" s="66"/>
      <c r="F896" s="66"/>
    </row>
    <row r="897" spans="5:6" ht="12" x14ac:dyDescent="0.2">
      <c r="E897" s="66"/>
      <c r="F897" s="66"/>
    </row>
    <row r="898" spans="5:6" ht="12" x14ac:dyDescent="0.2">
      <c r="E898" s="66"/>
      <c r="F898" s="66"/>
    </row>
    <row r="899" spans="5:6" ht="12" x14ac:dyDescent="0.2">
      <c r="E899" s="66"/>
      <c r="F899" s="66"/>
    </row>
    <row r="900" spans="5:6" ht="12" x14ac:dyDescent="0.2">
      <c r="E900" s="66"/>
      <c r="F900" s="66"/>
    </row>
    <row r="901" spans="5:6" ht="12" x14ac:dyDescent="0.2">
      <c r="E901" s="66"/>
      <c r="F901" s="66"/>
    </row>
    <row r="902" spans="5:6" ht="12" x14ac:dyDescent="0.2">
      <c r="E902" s="66"/>
      <c r="F902" s="66"/>
    </row>
    <row r="903" spans="5:6" ht="12" x14ac:dyDescent="0.2">
      <c r="E903" s="66"/>
      <c r="F903" s="66"/>
    </row>
    <row r="904" spans="5:6" ht="12" x14ac:dyDescent="0.2">
      <c r="E904" s="66"/>
      <c r="F904" s="66"/>
    </row>
    <row r="905" spans="5:6" ht="12" x14ac:dyDescent="0.2">
      <c r="E905" s="66"/>
      <c r="F905" s="66"/>
    </row>
    <row r="906" spans="5:6" ht="12" x14ac:dyDescent="0.2">
      <c r="E906" s="66"/>
      <c r="F906" s="66"/>
    </row>
    <row r="907" spans="5:6" ht="12" x14ac:dyDescent="0.2">
      <c r="E907" s="66"/>
      <c r="F907" s="66"/>
    </row>
    <row r="908" spans="5:6" ht="12" x14ac:dyDescent="0.2">
      <c r="E908" s="66"/>
      <c r="F908" s="66"/>
    </row>
    <row r="909" spans="5:6" ht="12" x14ac:dyDescent="0.2">
      <c r="E909" s="66"/>
      <c r="F909" s="66"/>
    </row>
    <row r="910" spans="5:6" ht="12" x14ac:dyDescent="0.2">
      <c r="E910" s="66"/>
      <c r="F910" s="66"/>
    </row>
    <row r="911" spans="5:6" ht="12" x14ac:dyDescent="0.2">
      <c r="E911" s="66"/>
      <c r="F911" s="66"/>
    </row>
    <row r="912" spans="5:6" ht="12" x14ac:dyDescent="0.2">
      <c r="E912" s="66"/>
      <c r="F912" s="66"/>
    </row>
    <row r="913" spans="5:6" ht="12" x14ac:dyDescent="0.2">
      <c r="E913" s="66"/>
      <c r="F913" s="66"/>
    </row>
    <row r="914" spans="5:6" ht="12" x14ac:dyDescent="0.2">
      <c r="E914" s="66"/>
      <c r="F914" s="66"/>
    </row>
    <row r="915" spans="5:6" ht="12" x14ac:dyDescent="0.2">
      <c r="E915" s="66"/>
      <c r="F915" s="66"/>
    </row>
    <row r="916" spans="5:6" ht="12" x14ac:dyDescent="0.2">
      <c r="E916" s="66"/>
      <c r="F916" s="66"/>
    </row>
    <row r="917" spans="5:6" ht="12" x14ac:dyDescent="0.2">
      <c r="E917" s="66"/>
      <c r="F917" s="66"/>
    </row>
    <row r="918" spans="5:6" ht="12" x14ac:dyDescent="0.2">
      <c r="E918" s="66"/>
      <c r="F918" s="66"/>
    </row>
    <row r="919" spans="5:6" ht="12" x14ac:dyDescent="0.2">
      <c r="E919" s="66"/>
      <c r="F919" s="66"/>
    </row>
    <row r="920" spans="5:6" ht="12" x14ac:dyDescent="0.2">
      <c r="E920" s="66"/>
      <c r="F920" s="66"/>
    </row>
    <row r="921" spans="5:6" ht="12" x14ac:dyDescent="0.2">
      <c r="E921" s="66"/>
      <c r="F921" s="66"/>
    </row>
    <row r="922" spans="5:6" ht="12" x14ac:dyDescent="0.2">
      <c r="E922" s="66"/>
      <c r="F922" s="66"/>
    </row>
    <row r="923" spans="5:6" ht="12" x14ac:dyDescent="0.2">
      <c r="E923" s="66"/>
      <c r="F923" s="66"/>
    </row>
    <row r="924" spans="5:6" ht="12" x14ac:dyDescent="0.2">
      <c r="E924" s="66"/>
      <c r="F924" s="66"/>
    </row>
    <row r="925" spans="5:6" ht="12" x14ac:dyDescent="0.2">
      <c r="E925" s="66"/>
      <c r="F925" s="66"/>
    </row>
    <row r="926" spans="5:6" ht="12" x14ac:dyDescent="0.2">
      <c r="E926" s="66"/>
      <c r="F926" s="66"/>
    </row>
    <row r="927" spans="5:6" ht="12" x14ac:dyDescent="0.2">
      <c r="E927" s="66"/>
      <c r="F927" s="66"/>
    </row>
    <row r="928" spans="5:6" ht="12" x14ac:dyDescent="0.2">
      <c r="E928" s="66"/>
      <c r="F928" s="66"/>
    </row>
    <row r="929" spans="5:6" ht="12" x14ac:dyDescent="0.2">
      <c r="E929" s="66"/>
      <c r="F929" s="66"/>
    </row>
    <row r="930" spans="5:6" ht="12" x14ac:dyDescent="0.2">
      <c r="E930" s="66"/>
      <c r="F930" s="66"/>
    </row>
    <row r="931" spans="5:6" ht="12" x14ac:dyDescent="0.2">
      <c r="E931" s="66"/>
      <c r="F931" s="66"/>
    </row>
    <row r="932" spans="5:6" ht="12" x14ac:dyDescent="0.2">
      <c r="E932" s="66"/>
      <c r="F932" s="66"/>
    </row>
    <row r="933" spans="5:6" ht="12" x14ac:dyDescent="0.2">
      <c r="E933" s="66"/>
      <c r="F933" s="66"/>
    </row>
    <row r="934" spans="5:6" ht="12" x14ac:dyDescent="0.2">
      <c r="E934" s="66"/>
      <c r="F934" s="66"/>
    </row>
    <row r="935" spans="5:6" ht="12" x14ac:dyDescent="0.2">
      <c r="E935" s="66"/>
      <c r="F935" s="66"/>
    </row>
    <row r="936" spans="5:6" ht="12" x14ac:dyDescent="0.2">
      <c r="E936" s="66"/>
      <c r="F936" s="66"/>
    </row>
    <row r="937" spans="5:6" ht="12" x14ac:dyDescent="0.2">
      <c r="E937" s="66"/>
      <c r="F937" s="66"/>
    </row>
    <row r="938" spans="5:6" ht="12" x14ac:dyDescent="0.2">
      <c r="E938" s="66"/>
      <c r="F938" s="66"/>
    </row>
    <row r="939" spans="5:6" ht="12" x14ac:dyDescent="0.2">
      <c r="E939" s="66"/>
      <c r="F939" s="66"/>
    </row>
    <row r="940" spans="5:6" ht="12" x14ac:dyDescent="0.2">
      <c r="E940" s="66"/>
      <c r="F940" s="66"/>
    </row>
    <row r="941" spans="5:6" ht="12" x14ac:dyDescent="0.2">
      <c r="E941" s="66"/>
      <c r="F941" s="66"/>
    </row>
    <row r="942" spans="5:6" ht="12" x14ac:dyDescent="0.2">
      <c r="E942" s="66"/>
      <c r="F942" s="66"/>
    </row>
    <row r="943" spans="5:6" ht="12" x14ac:dyDescent="0.2">
      <c r="E943" s="66"/>
      <c r="F943" s="66"/>
    </row>
    <row r="944" spans="5:6" ht="12" x14ac:dyDescent="0.2">
      <c r="E944" s="66"/>
      <c r="F944" s="66"/>
    </row>
    <row r="945" spans="5:6" ht="12" x14ac:dyDescent="0.2">
      <c r="E945" s="66"/>
      <c r="F945" s="66"/>
    </row>
    <row r="946" spans="5:6" ht="12" x14ac:dyDescent="0.2">
      <c r="E946" s="66"/>
      <c r="F946" s="66"/>
    </row>
    <row r="947" spans="5:6" ht="12" x14ac:dyDescent="0.2">
      <c r="E947" s="66"/>
      <c r="F947" s="66"/>
    </row>
    <row r="948" spans="5:6" ht="12" x14ac:dyDescent="0.2">
      <c r="E948" s="66"/>
      <c r="F948" s="66"/>
    </row>
    <row r="949" spans="5:6" ht="12" x14ac:dyDescent="0.2">
      <c r="E949" s="66"/>
      <c r="F949" s="66"/>
    </row>
    <row r="950" spans="5:6" ht="12" x14ac:dyDescent="0.2">
      <c r="E950" s="66"/>
      <c r="F950" s="66"/>
    </row>
    <row r="951" spans="5:6" ht="12" x14ac:dyDescent="0.2">
      <c r="E951" s="66"/>
      <c r="F951" s="66"/>
    </row>
    <row r="952" spans="5:6" ht="12" x14ac:dyDescent="0.2">
      <c r="E952" s="66"/>
      <c r="F952" s="66"/>
    </row>
    <row r="953" spans="5:6" ht="12" x14ac:dyDescent="0.2">
      <c r="E953" s="66"/>
      <c r="F953" s="66"/>
    </row>
    <row r="954" spans="5:6" ht="12" x14ac:dyDescent="0.2">
      <c r="E954" s="66"/>
      <c r="F954" s="66"/>
    </row>
    <row r="955" spans="5:6" ht="12" x14ac:dyDescent="0.2">
      <c r="E955" s="66"/>
      <c r="F955" s="66"/>
    </row>
    <row r="956" spans="5:6" ht="12" x14ac:dyDescent="0.2">
      <c r="E956" s="66"/>
      <c r="F956" s="66"/>
    </row>
    <row r="957" spans="5:6" ht="12" x14ac:dyDescent="0.2">
      <c r="E957" s="66"/>
      <c r="F957" s="66"/>
    </row>
    <row r="958" spans="5:6" ht="12" x14ac:dyDescent="0.2">
      <c r="E958" s="66"/>
      <c r="F958" s="66"/>
    </row>
    <row r="959" spans="5:6" ht="12" x14ac:dyDescent="0.2">
      <c r="E959" s="66"/>
      <c r="F959" s="66"/>
    </row>
    <row r="960" spans="5:6" ht="12" x14ac:dyDescent="0.2">
      <c r="E960" s="66"/>
      <c r="F960" s="66"/>
    </row>
    <row r="961" spans="5:6" ht="12" x14ac:dyDescent="0.2">
      <c r="E961" s="66"/>
      <c r="F961" s="66"/>
    </row>
    <row r="962" spans="5:6" ht="12" x14ac:dyDescent="0.2">
      <c r="E962" s="66"/>
      <c r="F962" s="66"/>
    </row>
    <row r="963" spans="5:6" ht="12" x14ac:dyDescent="0.2">
      <c r="E963" s="66"/>
      <c r="F963" s="66"/>
    </row>
    <row r="964" spans="5:6" ht="12" x14ac:dyDescent="0.2">
      <c r="E964" s="66"/>
      <c r="F964" s="66"/>
    </row>
    <row r="965" spans="5:6" ht="12" x14ac:dyDescent="0.2">
      <c r="E965" s="66"/>
      <c r="F965" s="66"/>
    </row>
    <row r="966" spans="5:6" ht="12" x14ac:dyDescent="0.2">
      <c r="E966" s="66"/>
      <c r="F966" s="66"/>
    </row>
    <row r="967" spans="5:6" ht="12" x14ac:dyDescent="0.2">
      <c r="E967" s="66"/>
      <c r="F967" s="66"/>
    </row>
    <row r="968" spans="5:6" ht="12" x14ac:dyDescent="0.2">
      <c r="E968" s="66"/>
      <c r="F968" s="66"/>
    </row>
    <row r="969" spans="5:6" ht="12" x14ac:dyDescent="0.2">
      <c r="E969" s="66"/>
      <c r="F969" s="66"/>
    </row>
    <row r="970" spans="5:6" ht="12" x14ac:dyDescent="0.2">
      <c r="E970" s="66"/>
      <c r="F970" s="66"/>
    </row>
    <row r="971" spans="5:6" ht="12" x14ac:dyDescent="0.2">
      <c r="E971" s="66"/>
      <c r="F971" s="66"/>
    </row>
    <row r="972" spans="5:6" ht="12" x14ac:dyDescent="0.2">
      <c r="E972" s="66"/>
      <c r="F972" s="66"/>
    </row>
    <row r="973" spans="5:6" ht="12" x14ac:dyDescent="0.2">
      <c r="E973" s="66"/>
      <c r="F973" s="66"/>
    </row>
    <row r="974" spans="5:6" ht="12" x14ac:dyDescent="0.2">
      <c r="E974" s="66"/>
      <c r="F974" s="66"/>
    </row>
    <row r="975" spans="5:6" ht="12" x14ac:dyDescent="0.2">
      <c r="E975" s="66"/>
      <c r="F975" s="66"/>
    </row>
    <row r="976" spans="5:6" ht="12" x14ac:dyDescent="0.2">
      <c r="E976" s="66"/>
      <c r="F976" s="66"/>
    </row>
    <row r="977" spans="5:5" ht="12" x14ac:dyDescent="0.2">
      <c r="E977" s="66"/>
    </row>
    <row r="978" spans="5:5" ht="12" x14ac:dyDescent="0.2">
      <c r="E978" s="66"/>
    </row>
    <row r="979" spans="5:5" ht="12" x14ac:dyDescent="0.2">
      <c r="E979" s="66"/>
    </row>
    <row r="980" spans="5:5" ht="12" x14ac:dyDescent="0.2">
      <c r="E980" s="66"/>
    </row>
    <row r="981" spans="5:5" ht="12" x14ac:dyDescent="0.2">
      <c r="E981" s="66"/>
    </row>
    <row r="982" spans="5:5" ht="12" x14ac:dyDescent="0.2">
      <c r="E982" s="66"/>
    </row>
    <row r="983" spans="5:5" ht="12" x14ac:dyDescent="0.2">
      <c r="E983" s="66"/>
    </row>
    <row r="984" spans="5:5" ht="12" x14ac:dyDescent="0.2">
      <c r="E984" s="66"/>
    </row>
    <row r="985" spans="5:5" ht="12" x14ac:dyDescent="0.2">
      <c r="E985" s="66"/>
    </row>
    <row r="986" spans="5:5" ht="12" x14ac:dyDescent="0.2">
      <c r="E986" s="66"/>
    </row>
    <row r="987" spans="5:5" ht="12" x14ac:dyDescent="0.2">
      <c r="E987" s="66"/>
    </row>
    <row r="988" spans="5:5" ht="15" customHeight="1" x14ac:dyDescent="0.2">
      <c r="E988" s="66"/>
    </row>
    <row r="989" spans="5:5" ht="15" customHeight="1" x14ac:dyDescent="0.2">
      <c r="E989" s="66"/>
    </row>
  </sheetData>
  <sheetProtection algorithmName="SHA-512" hashValue="eQ2Z22oX6RmYyfvjNx5xsj8c5B8ydHxMt7T9rHlMNMHgfpV2e1YBllN0zP1uZTubzDGzcejLfoacVtq7mGo7zQ==" saltValue="XGosgh2PwyVi+UjJu4g3Xw==" spinCount="100000" sheet="1" objects="1" scenarios="1"/>
  <protectedRanges>
    <protectedRange sqref="J2:J38 J40:J43 J45:J61 G2:I61 G71:J125" name="RFP Edit Range"/>
    <protectedRange sqref="J39" name="RFP Edit Range_1"/>
    <protectedRange sqref="J44" name="RFP Edit Range_2"/>
  </protectedRanges>
  <mergeCells count="1">
    <mergeCell ref="A1:B1"/>
  </mergeCells>
  <conditionalFormatting sqref="J2:J60">
    <cfRule type="expression" dxfId="4" priority="12">
      <formula>IF($F2="N",TRUE,IF(#REF!="Y",TRUE,IF($G2="Y",TRUE,(IF($H2="Y",TRUE,FALSE)))))</formula>
    </cfRule>
  </conditionalFormatting>
  <dataValidations disablePrompts="1" count="2">
    <dataValidation type="list" allowBlank="1" showInputMessage="1" showErrorMessage="1" sqref="G2:G61 G71:G125" xr:uid="{BE9E0A44-EDC8-439B-8ABD-56DFFC69B057}">
      <formula1>"C,A,B,N"</formula1>
    </dataValidation>
    <dataValidation type="list" allowBlank="1" showInputMessage="1" showErrorMessage="1" sqref="H2:I61 H71:I125" xr:uid="{D05D9E39-E8B3-4EC6-9781-2099630F4506}">
      <formula1>"Y,N"</formula1>
    </dataValidation>
  </dataValidations>
  <pageMargins left="0.7" right="0.7" top="0.75" bottom="0.75" header="0.3" footer="0.3"/>
  <pageSetup scale="59" fitToHeight="0" orientation="landscape" r:id="rId1"/>
  <headerFooter>
    <oddHeader>&amp;L6677 Z1 Appendix A: CAMP Functional Requirements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V966"/>
  <sheetViews>
    <sheetView showGridLines="0" zoomScale="130" zoomScaleNormal="130" workbookViewId="0">
      <pane ySplit="1" topLeftCell="A2" activePane="bottomLeft" state="frozen"/>
      <selection pane="bottomLeft" activeCell="K25" sqref="K25"/>
    </sheetView>
  </sheetViews>
  <sheetFormatPr defaultColWidth="14.42578125" defaultRowHeight="15" customHeight="1" x14ac:dyDescent="0.2"/>
  <cols>
    <col min="1" max="2" width="4.7109375" style="47" customWidth="1"/>
    <col min="3" max="4" width="30.7109375" style="47" customWidth="1"/>
    <col min="5" max="5" width="67.7109375" style="47" customWidth="1"/>
    <col min="6" max="6" width="7.140625" style="47" bestFit="1" customWidth="1"/>
    <col min="7" max="7" width="7.7109375" style="37" bestFit="1" customWidth="1"/>
    <col min="8" max="9" width="3.7109375" style="37" customWidth="1"/>
    <col min="10" max="10" width="49" style="37" customWidth="1"/>
    <col min="11" max="11" width="32.5703125" style="47" customWidth="1"/>
    <col min="12" max="22" width="8.7109375" style="47" customWidth="1"/>
    <col min="23" max="16384" width="14.42578125" style="47"/>
  </cols>
  <sheetData>
    <row r="1" spans="1:22" ht="184.5" x14ac:dyDescent="0.2">
      <c r="A1" s="175" t="s">
        <v>3</v>
      </c>
      <c r="B1" s="176"/>
      <c r="C1" s="39" t="s">
        <v>4</v>
      </c>
      <c r="D1" s="39" t="s">
        <v>5</v>
      </c>
      <c r="E1" s="39" t="s">
        <v>6</v>
      </c>
      <c r="F1" s="142" t="s">
        <v>945</v>
      </c>
      <c r="G1" s="144" t="s">
        <v>729</v>
      </c>
      <c r="H1" s="143" t="s">
        <v>730</v>
      </c>
      <c r="I1" s="143" t="s">
        <v>731</v>
      </c>
      <c r="J1" s="42" t="s">
        <v>732</v>
      </c>
      <c r="K1" s="56"/>
    </row>
    <row r="2" spans="1:22" ht="12" x14ac:dyDescent="0.2">
      <c r="A2" s="9" t="s">
        <v>442</v>
      </c>
      <c r="B2" s="9">
        <v>1</v>
      </c>
      <c r="C2" s="10" t="s">
        <v>443</v>
      </c>
      <c r="D2" s="10" t="s">
        <v>444</v>
      </c>
      <c r="E2" s="44" t="s">
        <v>445</v>
      </c>
      <c r="F2" s="44" t="s">
        <v>946</v>
      </c>
      <c r="G2" s="105"/>
      <c r="H2" s="105"/>
      <c r="I2" s="105"/>
      <c r="J2" s="106"/>
      <c r="K2" s="54"/>
      <c r="L2" s="55"/>
      <c r="M2" s="55"/>
      <c r="N2" s="55"/>
      <c r="O2" s="55"/>
      <c r="P2" s="55"/>
      <c r="Q2" s="55"/>
      <c r="R2" s="55"/>
      <c r="S2" s="55"/>
      <c r="T2" s="55"/>
      <c r="U2" s="55"/>
      <c r="V2" s="55"/>
    </row>
    <row r="3" spans="1:22" ht="24" x14ac:dyDescent="0.2">
      <c r="A3" s="9" t="s">
        <v>442</v>
      </c>
      <c r="B3" s="9">
        <v>2</v>
      </c>
      <c r="C3" s="10" t="s">
        <v>443</v>
      </c>
      <c r="D3" s="10" t="s">
        <v>444</v>
      </c>
      <c r="E3" s="44" t="s">
        <v>446</v>
      </c>
      <c r="F3" s="44" t="s">
        <v>946</v>
      </c>
      <c r="G3" s="105"/>
      <c r="H3" s="105"/>
      <c r="I3" s="105"/>
      <c r="J3" s="106"/>
      <c r="K3" s="54"/>
      <c r="L3" s="55"/>
      <c r="M3" s="55"/>
      <c r="N3" s="55"/>
      <c r="O3" s="55"/>
      <c r="P3" s="55"/>
      <c r="Q3" s="55"/>
      <c r="R3" s="55"/>
      <c r="S3" s="55"/>
      <c r="T3" s="55"/>
      <c r="U3" s="55"/>
      <c r="V3" s="55"/>
    </row>
    <row r="4" spans="1:22" ht="24" x14ac:dyDescent="0.2">
      <c r="A4" s="9" t="s">
        <v>442</v>
      </c>
      <c r="B4" s="9">
        <v>3</v>
      </c>
      <c r="C4" s="10" t="s">
        <v>443</v>
      </c>
      <c r="D4" s="10" t="s">
        <v>444</v>
      </c>
      <c r="E4" s="44" t="s">
        <v>447</v>
      </c>
      <c r="F4" s="44" t="s">
        <v>946</v>
      </c>
      <c r="G4" s="105"/>
      <c r="H4" s="105"/>
      <c r="I4" s="105"/>
      <c r="J4" s="106"/>
      <c r="K4" s="54"/>
      <c r="L4" s="55"/>
      <c r="M4" s="55"/>
      <c r="N4" s="55"/>
      <c r="O4" s="55"/>
      <c r="P4" s="55"/>
      <c r="Q4" s="55"/>
      <c r="R4" s="55"/>
      <c r="S4" s="55"/>
      <c r="T4" s="55"/>
      <c r="U4" s="55"/>
      <c r="V4" s="55"/>
    </row>
    <row r="5" spans="1:22" ht="24" x14ac:dyDescent="0.2">
      <c r="A5" s="9" t="s">
        <v>442</v>
      </c>
      <c r="B5" s="9">
        <v>4</v>
      </c>
      <c r="C5" s="10" t="s">
        <v>443</v>
      </c>
      <c r="D5" s="10" t="s">
        <v>444</v>
      </c>
      <c r="E5" s="44" t="s">
        <v>448</v>
      </c>
      <c r="F5" s="44" t="s">
        <v>946</v>
      </c>
      <c r="G5" s="105"/>
      <c r="H5" s="105"/>
      <c r="I5" s="105"/>
      <c r="J5" s="106"/>
      <c r="K5" s="54"/>
      <c r="L5" s="55"/>
      <c r="M5" s="55"/>
      <c r="N5" s="55"/>
      <c r="O5" s="55"/>
      <c r="P5" s="55"/>
      <c r="Q5" s="55"/>
      <c r="R5" s="55"/>
      <c r="S5" s="55"/>
      <c r="T5" s="55"/>
      <c r="U5" s="55"/>
      <c r="V5" s="55"/>
    </row>
    <row r="6" spans="1:22" ht="12" x14ac:dyDescent="0.2">
      <c r="A6" s="9" t="s">
        <v>442</v>
      </c>
      <c r="B6" s="9">
        <v>5</v>
      </c>
      <c r="C6" s="10" t="s">
        <v>449</v>
      </c>
      <c r="D6" s="10" t="s">
        <v>449</v>
      </c>
      <c r="E6" s="44" t="s">
        <v>450</v>
      </c>
      <c r="F6" s="44" t="s">
        <v>946</v>
      </c>
      <c r="G6" s="105"/>
      <c r="H6" s="105"/>
      <c r="I6" s="105"/>
      <c r="J6" s="106"/>
      <c r="K6" s="54"/>
      <c r="L6" s="55"/>
      <c r="M6" s="55"/>
      <c r="N6" s="55"/>
      <c r="O6" s="55"/>
      <c r="P6" s="55"/>
      <c r="Q6" s="55"/>
      <c r="R6" s="55"/>
      <c r="S6" s="55"/>
      <c r="T6" s="55"/>
      <c r="U6" s="55"/>
      <c r="V6" s="55"/>
    </row>
    <row r="7" spans="1:22" ht="24" x14ac:dyDescent="0.2">
      <c r="A7" s="9" t="s">
        <v>442</v>
      </c>
      <c r="B7" s="9">
        <v>6</v>
      </c>
      <c r="C7" s="10" t="s">
        <v>449</v>
      </c>
      <c r="D7" s="10" t="s">
        <v>449</v>
      </c>
      <c r="E7" s="44" t="s">
        <v>909</v>
      </c>
      <c r="F7" s="44" t="s">
        <v>946</v>
      </c>
      <c r="G7" s="105"/>
      <c r="H7" s="105"/>
      <c r="I7" s="105"/>
      <c r="J7" s="106"/>
      <c r="K7" s="54"/>
      <c r="L7" s="55"/>
      <c r="M7" s="55"/>
      <c r="N7" s="55"/>
      <c r="O7" s="55"/>
      <c r="P7" s="55"/>
      <c r="Q7" s="55"/>
      <c r="R7" s="55"/>
      <c r="S7" s="55"/>
      <c r="T7" s="55"/>
      <c r="U7" s="55"/>
      <c r="V7" s="55"/>
    </row>
    <row r="8" spans="1:22" ht="24" x14ac:dyDescent="0.2">
      <c r="A8" s="9" t="s">
        <v>442</v>
      </c>
      <c r="B8" s="9">
        <v>7</v>
      </c>
      <c r="C8" s="10" t="s">
        <v>451</v>
      </c>
      <c r="D8" s="10" t="s">
        <v>444</v>
      </c>
      <c r="E8" s="44" t="s">
        <v>446</v>
      </c>
      <c r="F8" s="44" t="s">
        <v>946</v>
      </c>
      <c r="G8" s="105"/>
      <c r="H8" s="105"/>
      <c r="I8" s="105"/>
      <c r="J8" s="106"/>
      <c r="K8" s="54"/>
      <c r="L8" s="55"/>
      <c r="M8" s="55"/>
      <c r="N8" s="55"/>
      <c r="O8" s="55"/>
      <c r="P8" s="55"/>
      <c r="Q8" s="55"/>
      <c r="R8" s="55"/>
      <c r="S8" s="55"/>
      <c r="T8" s="55"/>
      <c r="U8" s="55"/>
      <c r="V8" s="55"/>
    </row>
    <row r="9" spans="1:22" ht="24" x14ac:dyDescent="0.2">
      <c r="A9" s="9" t="s">
        <v>442</v>
      </c>
      <c r="B9" s="9">
        <v>8</v>
      </c>
      <c r="C9" s="10" t="s">
        <v>452</v>
      </c>
      <c r="D9" s="10" t="s">
        <v>444</v>
      </c>
      <c r="E9" s="44" t="s">
        <v>453</v>
      </c>
      <c r="F9" s="44" t="s">
        <v>946</v>
      </c>
      <c r="G9" s="105"/>
      <c r="H9" s="105"/>
      <c r="I9" s="105"/>
      <c r="J9" s="106"/>
      <c r="K9" s="54"/>
      <c r="L9" s="55"/>
      <c r="M9" s="55"/>
      <c r="N9" s="55"/>
      <c r="O9" s="55"/>
      <c r="P9" s="55"/>
      <c r="Q9" s="55"/>
      <c r="R9" s="55"/>
      <c r="S9" s="55"/>
      <c r="T9" s="55"/>
      <c r="U9" s="55"/>
      <c r="V9" s="55"/>
    </row>
    <row r="10" spans="1:22" ht="36" x14ac:dyDescent="0.2">
      <c r="A10" s="9" t="s">
        <v>442</v>
      </c>
      <c r="B10" s="9">
        <v>9</v>
      </c>
      <c r="C10" s="10" t="s">
        <v>454</v>
      </c>
      <c r="D10" s="10" t="s">
        <v>455</v>
      </c>
      <c r="E10" s="46" t="s">
        <v>456</v>
      </c>
      <c r="F10" s="44" t="s">
        <v>946</v>
      </c>
      <c r="G10" s="105"/>
      <c r="H10" s="105"/>
      <c r="I10" s="105"/>
      <c r="J10" s="106"/>
      <c r="K10" s="54"/>
      <c r="L10" s="55"/>
      <c r="M10" s="55"/>
      <c r="N10" s="55"/>
      <c r="O10" s="55"/>
      <c r="P10" s="55"/>
      <c r="Q10" s="55"/>
      <c r="R10" s="55"/>
      <c r="S10" s="55"/>
      <c r="T10" s="55"/>
      <c r="U10" s="55"/>
      <c r="V10" s="55"/>
    </row>
    <row r="11" spans="1:22" ht="12" x14ac:dyDescent="0.2">
      <c r="A11" s="49"/>
      <c r="B11" s="49"/>
      <c r="C11" s="49"/>
      <c r="D11" s="49"/>
      <c r="E11" s="51"/>
      <c r="G11" s="47"/>
      <c r="H11" s="47"/>
      <c r="I11" s="47"/>
      <c r="J11" s="47"/>
    </row>
    <row r="12" spans="1:22" ht="12" hidden="1" x14ac:dyDescent="0.2">
      <c r="A12" s="95" t="s">
        <v>684</v>
      </c>
      <c r="B12" s="95"/>
      <c r="C12" s="95"/>
      <c r="D12" s="96"/>
      <c r="E12" s="95"/>
      <c r="F12" s="97"/>
      <c r="G12" s="97"/>
      <c r="H12" s="97"/>
      <c r="I12" s="97"/>
      <c r="J12" s="97"/>
    </row>
    <row r="13" spans="1:22" ht="12" hidden="1" x14ac:dyDescent="0.2">
      <c r="A13" s="98"/>
      <c r="B13" s="99"/>
      <c r="C13" s="99"/>
      <c r="D13" s="100"/>
      <c r="E13" s="101" t="s">
        <v>685</v>
      </c>
      <c r="F13" s="102"/>
      <c r="G13" s="102">
        <f>COUNTIF(G2:G10,"Y")</f>
        <v>0</v>
      </c>
      <c r="H13" s="102">
        <f t="shared" ref="H13:I13" si="0">COUNTIF(H2:H10,"Y")</f>
        <v>0</v>
      </c>
      <c r="I13" s="102">
        <f t="shared" si="0"/>
        <v>0</v>
      </c>
      <c r="J13" s="103"/>
    </row>
    <row r="14" spans="1:22" ht="12" hidden="1" x14ac:dyDescent="0.2">
      <c r="A14" s="104"/>
      <c r="B14" s="99"/>
      <c r="C14" s="99"/>
      <c r="D14" s="100"/>
      <c r="E14" s="101" t="s">
        <v>686</v>
      </c>
      <c r="F14" s="102"/>
      <c r="G14" s="102">
        <f>COUNTIF(G2:G10,"N")</f>
        <v>0</v>
      </c>
      <c r="H14" s="102">
        <f t="shared" ref="H14:I14" si="1">COUNTIF(H2:H10,"N")</f>
        <v>0</v>
      </c>
      <c r="I14" s="102">
        <f t="shared" si="1"/>
        <v>0</v>
      </c>
      <c r="J14" s="103"/>
    </row>
    <row r="15" spans="1:22" ht="12" hidden="1" x14ac:dyDescent="0.2">
      <c r="A15" s="104"/>
      <c r="B15" s="99"/>
      <c r="C15" s="99"/>
      <c r="D15" s="100"/>
      <c r="E15" s="101" t="s">
        <v>687</v>
      </c>
      <c r="F15" s="102"/>
      <c r="G15" s="102">
        <f>COUNTIF(G2:G10, "C")</f>
        <v>0</v>
      </c>
      <c r="H15" s="102"/>
      <c r="I15" s="102"/>
      <c r="J15" s="103"/>
    </row>
    <row r="16" spans="1:22" ht="12" hidden="1" x14ac:dyDescent="0.2">
      <c r="A16" s="104"/>
      <c r="B16" s="99"/>
      <c r="C16" s="99"/>
      <c r="D16" s="100"/>
      <c r="E16" s="101" t="s">
        <v>688</v>
      </c>
      <c r="F16" s="102"/>
      <c r="G16" s="102">
        <f>COUNTIF(G2:G10, "S")</f>
        <v>0</v>
      </c>
      <c r="H16" s="102"/>
      <c r="I16" s="102"/>
      <c r="J16" s="103"/>
    </row>
    <row r="17" spans="1:10" ht="12" hidden="1" x14ac:dyDescent="0.2">
      <c r="A17" s="104"/>
      <c r="B17" s="99"/>
      <c r="C17" s="99"/>
      <c r="D17" s="100"/>
      <c r="E17" s="101" t="s">
        <v>689</v>
      </c>
      <c r="F17" s="102"/>
      <c r="G17" s="102">
        <f>COUNTIF(G2:G10, "B")</f>
        <v>0</v>
      </c>
      <c r="H17" s="102"/>
      <c r="I17" s="102"/>
      <c r="J17" s="103"/>
    </row>
    <row r="18" spans="1:10" ht="12" hidden="1" x14ac:dyDescent="0.2">
      <c r="A18" s="104"/>
      <c r="B18" s="99"/>
      <c r="C18" s="99"/>
      <c r="D18" s="100"/>
      <c r="E18" s="101" t="s">
        <v>947</v>
      </c>
      <c r="F18" s="102">
        <f>COUNTIF(F2:F10,"R")</f>
        <v>9</v>
      </c>
      <c r="G18" s="102"/>
      <c r="H18" s="102"/>
      <c r="I18" s="102"/>
      <c r="J18" s="103"/>
    </row>
    <row r="19" spans="1:10" ht="12" hidden="1" x14ac:dyDescent="0.2">
      <c r="A19" s="104"/>
      <c r="B19" s="99"/>
      <c r="C19" s="99"/>
      <c r="D19" s="100"/>
      <c r="E19" s="101" t="s">
        <v>690</v>
      </c>
      <c r="F19" s="102">
        <f>COUNTIF(F2:F10, "O")</f>
        <v>0</v>
      </c>
      <c r="G19" s="102"/>
      <c r="H19" s="102"/>
      <c r="I19" s="102"/>
      <c r="J19" s="103"/>
    </row>
    <row r="20" spans="1:10" ht="12" hidden="1" x14ac:dyDescent="0.2">
      <c r="A20" s="104"/>
      <c r="B20" s="99"/>
      <c r="C20" s="99"/>
      <c r="D20" s="100"/>
      <c r="E20" s="101" t="s">
        <v>691</v>
      </c>
      <c r="F20" s="102">
        <f>COUNT(B2:B10)</f>
        <v>9</v>
      </c>
      <c r="G20" s="102"/>
      <c r="H20" s="102"/>
      <c r="I20" s="102"/>
      <c r="J20" s="103"/>
    </row>
    <row r="21" spans="1:10" ht="12" x14ac:dyDescent="0.2">
      <c r="A21" s="49"/>
      <c r="B21" s="49"/>
      <c r="C21" s="49"/>
      <c r="D21" s="49"/>
      <c r="E21" s="51"/>
      <c r="G21" s="47"/>
      <c r="H21" s="47"/>
      <c r="I21" s="47"/>
      <c r="J21" s="47"/>
    </row>
    <row r="22" spans="1:10" ht="12" x14ac:dyDescent="0.2">
      <c r="A22" s="49"/>
      <c r="B22" s="49"/>
      <c r="C22" s="49"/>
      <c r="D22" s="49"/>
      <c r="E22" s="51"/>
      <c r="G22" s="47"/>
      <c r="H22" s="47"/>
      <c r="I22" s="47"/>
      <c r="J22" s="47"/>
    </row>
    <row r="23" spans="1:10" ht="12" x14ac:dyDescent="0.2">
      <c r="A23" s="49"/>
      <c r="B23" s="49"/>
      <c r="C23" s="49"/>
      <c r="D23" s="49"/>
      <c r="E23" s="51"/>
      <c r="G23" s="47"/>
      <c r="H23" s="47"/>
      <c r="I23" s="47"/>
      <c r="J23" s="47"/>
    </row>
    <row r="24" spans="1:10" ht="12" x14ac:dyDescent="0.2">
      <c r="A24" s="49"/>
      <c r="B24" s="49"/>
      <c r="C24" s="49"/>
      <c r="D24" s="49"/>
      <c r="E24" s="51"/>
      <c r="G24" s="47"/>
      <c r="H24" s="47"/>
      <c r="I24" s="47"/>
      <c r="J24" s="47"/>
    </row>
    <row r="25" spans="1:10" ht="12" x14ac:dyDescent="0.2">
      <c r="A25" s="49"/>
      <c r="B25" s="49"/>
      <c r="C25" s="49"/>
      <c r="D25" s="49"/>
      <c r="E25" s="51"/>
      <c r="G25" s="47"/>
      <c r="H25" s="47"/>
      <c r="I25" s="47"/>
      <c r="J25" s="47"/>
    </row>
    <row r="26" spans="1:10" ht="12" x14ac:dyDescent="0.2">
      <c r="A26" s="49"/>
      <c r="B26" s="49"/>
      <c r="C26" s="49"/>
      <c r="D26" s="49"/>
      <c r="E26" s="51"/>
      <c r="G26" s="47"/>
      <c r="H26" s="47"/>
      <c r="I26" s="47"/>
      <c r="J26" s="47"/>
    </row>
    <row r="27" spans="1:10" ht="12" x14ac:dyDescent="0.2">
      <c r="A27" s="49"/>
      <c r="B27" s="49"/>
      <c r="C27" s="49"/>
      <c r="D27" s="49"/>
      <c r="E27" s="51"/>
      <c r="G27" s="47"/>
      <c r="H27" s="47"/>
      <c r="I27" s="47"/>
      <c r="J27" s="47"/>
    </row>
    <row r="28" spans="1:10" ht="12" x14ac:dyDescent="0.2">
      <c r="A28" s="49"/>
      <c r="B28" s="49"/>
      <c r="C28" s="49"/>
      <c r="D28" s="49"/>
      <c r="E28" s="51"/>
      <c r="G28" s="47"/>
      <c r="H28" s="47"/>
      <c r="I28" s="47"/>
      <c r="J28" s="47"/>
    </row>
    <row r="29" spans="1:10" ht="12" x14ac:dyDescent="0.2">
      <c r="A29" s="49"/>
      <c r="B29" s="49"/>
      <c r="C29" s="49"/>
      <c r="D29" s="49"/>
      <c r="E29" s="51"/>
      <c r="G29" s="47"/>
      <c r="H29" s="47"/>
      <c r="I29" s="47"/>
      <c r="J29" s="47"/>
    </row>
    <row r="30" spans="1:10" ht="12" x14ac:dyDescent="0.2">
      <c r="A30" s="49"/>
      <c r="B30" s="49"/>
      <c r="C30" s="49"/>
      <c r="D30" s="49"/>
      <c r="E30" s="51"/>
      <c r="G30" s="47"/>
      <c r="H30" s="47"/>
      <c r="I30" s="47"/>
      <c r="J30" s="47"/>
    </row>
    <row r="31" spans="1:10" ht="12" x14ac:dyDescent="0.2">
      <c r="A31" s="49"/>
      <c r="B31" s="49"/>
      <c r="C31" s="49"/>
      <c r="D31" s="49"/>
      <c r="E31" s="51"/>
      <c r="G31" s="47"/>
      <c r="H31" s="47"/>
      <c r="I31" s="47"/>
      <c r="J31" s="47"/>
    </row>
    <row r="32" spans="1:10" ht="12" x14ac:dyDescent="0.2">
      <c r="A32" s="49"/>
      <c r="B32" s="49"/>
      <c r="C32" s="49"/>
      <c r="D32" s="49"/>
      <c r="E32" s="51"/>
      <c r="G32" s="47"/>
      <c r="H32" s="47"/>
      <c r="I32" s="47"/>
      <c r="J32" s="47"/>
    </row>
    <row r="33" spans="1:10" ht="12" x14ac:dyDescent="0.2">
      <c r="A33" s="49"/>
      <c r="B33" s="49"/>
      <c r="C33" s="49"/>
      <c r="D33" s="49"/>
      <c r="E33" s="51"/>
      <c r="G33" s="47"/>
      <c r="H33" s="47"/>
      <c r="I33" s="47"/>
      <c r="J33" s="47"/>
    </row>
    <row r="34" spans="1:10" ht="12" x14ac:dyDescent="0.2">
      <c r="A34" s="49"/>
      <c r="B34" s="49"/>
      <c r="C34" s="49"/>
      <c r="D34" s="49"/>
      <c r="E34" s="51"/>
      <c r="G34" s="47"/>
      <c r="H34" s="47"/>
      <c r="I34" s="47"/>
      <c r="J34" s="47"/>
    </row>
    <row r="35" spans="1:10" ht="12" x14ac:dyDescent="0.2">
      <c r="A35" s="49"/>
      <c r="B35" s="49"/>
      <c r="C35" s="49"/>
      <c r="D35" s="49"/>
      <c r="E35" s="51"/>
      <c r="G35" s="47"/>
      <c r="H35" s="47"/>
      <c r="I35" s="47"/>
      <c r="J35" s="47"/>
    </row>
    <row r="36" spans="1:10" ht="12" x14ac:dyDescent="0.2">
      <c r="A36" s="49"/>
      <c r="B36" s="49"/>
      <c r="C36" s="49"/>
      <c r="D36" s="49"/>
      <c r="E36" s="51"/>
      <c r="G36" s="47"/>
      <c r="H36" s="47"/>
      <c r="I36" s="47"/>
      <c r="J36" s="47"/>
    </row>
    <row r="37" spans="1:10" ht="12" x14ac:dyDescent="0.2">
      <c r="A37" s="49"/>
      <c r="B37" s="49"/>
      <c r="C37" s="49"/>
      <c r="D37" s="49"/>
      <c r="E37" s="51"/>
      <c r="G37" s="47"/>
      <c r="H37" s="47"/>
      <c r="I37" s="47"/>
      <c r="J37" s="47"/>
    </row>
    <row r="38" spans="1:10" ht="12" x14ac:dyDescent="0.2">
      <c r="A38" s="49"/>
      <c r="B38" s="49"/>
      <c r="C38" s="49"/>
      <c r="D38" s="49"/>
      <c r="E38" s="51"/>
      <c r="G38" s="47"/>
      <c r="H38" s="47"/>
      <c r="I38" s="47"/>
      <c r="J38" s="47"/>
    </row>
    <row r="39" spans="1:10" ht="12" x14ac:dyDescent="0.2">
      <c r="A39" s="49"/>
      <c r="B39" s="49"/>
      <c r="C39" s="49"/>
      <c r="D39" s="49"/>
      <c r="E39" s="51"/>
      <c r="G39" s="47"/>
      <c r="H39" s="47"/>
      <c r="I39" s="47"/>
      <c r="J39" s="47"/>
    </row>
    <row r="40" spans="1:10" ht="12" x14ac:dyDescent="0.2">
      <c r="A40" s="49"/>
      <c r="B40" s="49"/>
      <c r="C40" s="49"/>
      <c r="D40" s="49"/>
      <c r="E40" s="51"/>
      <c r="G40" s="47"/>
      <c r="H40" s="47"/>
      <c r="I40" s="47"/>
      <c r="J40" s="47"/>
    </row>
    <row r="41" spans="1:10" ht="12" x14ac:dyDescent="0.2">
      <c r="A41" s="49"/>
      <c r="B41" s="49"/>
      <c r="C41" s="49"/>
      <c r="D41" s="49"/>
      <c r="E41" s="51"/>
      <c r="G41" s="47"/>
      <c r="H41" s="47"/>
      <c r="I41" s="47"/>
      <c r="J41" s="47"/>
    </row>
    <row r="42" spans="1:10" ht="12" x14ac:dyDescent="0.2">
      <c r="A42" s="49"/>
      <c r="B42" s="49"/>
      <c r="C42" s="49"/>
      <c r="D42" s="49"/>
      <c r="E42" s="51"/>
      <c r="G42" s="47"/>
      <c r="H42" s="47"/>
      <c r="I42" s="47"/>
      <c r="J42" s="47"/>
    </row>
    <row r="43" spans="1:10" ht="12" x14ac:dyDescent="0.2">
      <c r="A43" s="49"/>
      <c r="B43" s="49"/>
      <c r="C43" s="49"/>
      <c r="D43" s="49"/>
      <c r="E43" s="51"/>
      <c r="G43" s="47"/>
      <c r="H43" s="47"/>
      <c r="I43" s="47"/>
      <c r="J43" s="47"/>
    </row>
    <row r="44" spans="1:10" ht="12" x14ac:dyDescent="0.2">
      <c r="A44" s="49"/>
      <c r="B44" s="49"/>
      <c r="C44" s="49"/>
      <c r="D44" s="49"/>
      <c r="E44" s="51"/>
      <c r="G44" s="47"/>
      <c r="H44" s="47"/>
      <c r="I44" s="47"/>
      <c r="J44" s="47"/>
    </row>
    <row r="45" spans="1:10" ht="12" x14ac:dyDescent="0.2">
      <c r="A45" s="49"/>
      <c r="B45" s="49"/>
      <c r="C45" s="49"/>
      <c r="D45" s="49"/>
      <c r="E45" s="51"/>
      <c r="G45" s="47"/>
      <c r="H45" s="47"/>
      <c r="I45" s="47"/>
      <c r="J45" s="47"/>
    </row>
    <row r="46" spans="1:10" ht="12" x14ac:dyDescent="0.2">
      <c r="A46" s="49"/>
      <c r="B46" s="49"/>
      <c r="C46" s="49"/>
      <c r="D46" s="49"/>
      <c r="E46" s="51"/>
      <c r="G46" s="47"/>
      <c r="H46" s="47"/>
      <c r="I46" s="47"/>
      <c r="J46" s="47"/>
    </row>
    <row r="47" spans="1:10" ht="12" x14ac:dyDescent="0.2">
      <c r="A47" s="49"/>
      <c r="B47" s="49"/>
      <c r="C47" s="49"/>
      <c r="D47" s="49"/>
      <c r="E47" s="51"/>
      <c r="G47" s="47"/>
      <c r="H47" s="47"/>
      <c r="I47" s="47"/>
      <c r="J47" s="47"/>
    </row>
    <row r="48" spans="1:10" ht="12" x14ac:dyDescent="0.2">
      <c r="A48" s="49"/>
      <c r="B48" s="49"/>
      <c r="C48" s="49"/>
      <c r="D48" s="49"/>
      <c r="E48" s="51"/>
      <c r="G48" s="47"/>
      <c r="H48" s="47"/>
      <c r="I48" s="47"/>
      <c r="J48" s="47"/>
    </row>
    <row r="49" spans="1:10" ht="12" x14ac:dyDescent="0.2">
      <c r="A49" s="49"/>
      <c r="B49" s="49"/>
      <c r="C49" s="49"/>
      <c r="D49" s="49"/>
      <c r="E49" s="51"/>
      <c r="G49" s="47"/>
      <c r="H49" s="47"/>
      <c r="I49" s="47"/>
      <c r="J49" s="47"/>
    </row>
    <row r="50" spans="1:10" ht="12" x14ac:dyDescent="0.2">
      <c r="A50" s="49"/>
      <c r="B50" s="49"/>
      <c r="C50" s="49"/>
      <c r="D50" s="49"/>
      <c r="E50" s="51"/>
      <c r="G50" s="47"/>
      <c r="H50" s="47"/>
      <c r="I50" s="47"/>
      <c r="J50" s="47"/>
    </row>
    <row r="51" spans="1:10" ht="12" x14ac:dyDescent="0.2">
      <c r="A51" s="49"/>
      <c r="B51" s="49"/>
      <c r="C51" s="49"/>
      <c r="D51" s="49"/>
      <c r="E51" s="51"/>
      <c r="G51" s="47"/>
      <c r="H51" s="47"/>
      <c r="I51" s="47"/>
      <c r="J51" s="47"/>
    </row>
    <row r="52" spans="1:10" ht="12" x14ac:dyDescent="0.2">
      <c r="A52" s="49"/>
      <c r="B52" s="49"/>
      <c r="C52" s="49"/>
      <c r="D52" s="49"/>
      <c r="E52" s="51"/>
      <c r="G52" s="47"/>
      <c r="H52" s="47"/>
      <c r="I52" s="47"/>
      <c r="J52" s="47"/>
    </row>
    <row r="53" spans="1:10" ht="12" x14ac:dyDescent="0.2">
      <c r="A53" s="49"/>
      <c r="B53" s="49"/>
      <c r="C53" s="49"/>
      <c r="D53" s="49"/>
      <c r="E53" s="51"/>
      <c r="G53" s="47"/>
      <c r="H53" s="47"/>
      <c r="I53" s="47"/>
      <c r="J53" s="47"/>
    </row>
    <row r="54" spans="1:10" ht="12" x14ac:dyDescent="0.2">
      <c r="A54" s="49"/>
      <c r="B54" s="49"/>
      <c r="C54" s="49"/>
      <c r="D54" s="49"/>
      <c r="E54" s="51"/>
      <c r="G54" s="47"/>
      <c r="H54" s="47"/>
      <c r="I54" s="47"/>
      <c r="J54" s="47"/>
    </row>
    <row r="55" spans="1:10" ht="12" x14ac:dyDescent="0.2">
      <c r="A55" s="49"/>
      <c r="B55" s="49"/>
      <c r="C55" s="49"/>
      <c r="D55" s="49"/>
      <c r="E55" s="51"/>
      <c r="G55" s="47"/>
      <c r="H55" s="47"/>
      <c r="I55" s="47"/>
      <c r="J55" s="47"/>
    </row>
    <row r="56" spans="1:10" ht="12" x14ac:dyDescent="0.2">
      <c r="A56" s="49"/>
      <c r="B56" s="49"/>
      <c r="C56" s="49"/>
      <c r="D56" s="49"/>
      <c r="E56" s="51"/>
      <c r="G56" s="47"/>
      <c r="H56" s="47"/>
      <c r="I56" s="47"/>
      <c r="J56" s="47"/>
    </row>
    <row r="57" spans="1:10" ht="12" x14ac:dyDescent="0.2">
      <c r="A57" s="49"/>
      <c r="B57" s="49"/>
      <c r="C57" s="49"/>
      <c r="D57" s="49"/>
      <c r="E57" s="51"/>
      <c r="G57" s="47"/>
      <c r="H57" s="47"/>
      <c r="I57" s="47"/>
      <c r="J57" s="47"/>
    </row>
    <row r="58" spans="1:10" ht="12" x14ac:dyDescent="0.2">
      <c r="A58" s="49"/>
      <c r="B58" s="49"/>
      <c r="C58" s="49"/>
      <c r="D58" s="49"/>
      <c r="E58" s="51"/>
      <c r="G58" s="47"/>
      <c r="H58" s="47"/>
      <c r="I58" s="47"/>
      <c r="J58" s="47"/>
    </row>
    <row r="59" spans="1:10" ht="12" x14ac:dyDescent="0.2">
      <c r="A59" s="49"/>
      <c r="B59" s="49"/>
      <c r="C59" s="49"/>
      <c r="D59" s="49"/>
      <c r="E59" s="51"/>
      <c r="G59" s="47"/>
      <c r="H59" s="47"/>
      <c r="I59" s="47"/>
      <c r="J59" s="47"/>
    </row>
    <row r="60" spans="1:10" ht="12" x14ac:dyDescent="0.2">
      <c r="A60" s="49"/>
      <c r="B60" s="49"/>
      <c r="C60" s="49"/>
      <c r="D60" s="49"/>
      <c r="E60" s="51"/>
      <c r="G60" s="47"/>
      <c r="H60" s="47"/>
      <c r="I60" s="47"/>
      <c r="J60" s="47"/>
    </row>
    <row r="61" spans="1:10" ht="12" x14ac:dyDescent="0.2">
      <c r="A61" s="49"/>
      <c r="B61" s="49"/>
      <c r="C61" s="49"/>
      <c r="D61" s="49"/>
      <c r="E61" s="51"/>
      <c r="G61" s="47"/>
      <c r="H61" s="47"/>
      <c r="I61" s="47"/>
      <c r="J61" s="47"/>
    </row>
    <row r="62" spans="1:10" ht="12" x14ac:dyDescent="0.2">
      <c r="A62" s="49"/>
      <c r="B62" s="49"/>
      <c r="C62" s="49"/>
      <c r="D62" s="49"/>
      <c r="E62" s="51"/>
      <c r="G62" s="47"/>
      <c r="H62" s="47"/>
      <c r="I62" s="47"/>
      <c r="J62" s="47"/>
    </row>
    <row r="63" spans="1:10" ht="12" x14ac:dyDescent="0.2">
      <c r="A63" s="49"/>
      <c r="B63" s="49"/>
      <c r="C63" s="49"/>
      <c r="D63" s="49"/>
      <c r="E63" s="51"/>
      <c r="G63" s="47"/>
      <c r="H63" s="47"/>
      <c r="I63" s="47"/>
      <c r="J63" s="47"/>
    </row>
    <row r="64" spans="1:10" ht="12" x14ac:dyDescent="0.2">
      <c r="A64" s="49"/>
      <c r="B64" s="49"/>
      <c r="C64" s="49"/>
      <c r="D64" s="49"/>
      <c r="E64" s="51"/>
      <c r="G64" s="47"/>
      <c r="H64" s="47"/>
      <c r="I64" s="47"/>
      <c r="J64" s="47"/>
    </row>
    <row r="65" spans="1:10" ht="12" x14ac:dyDescent="0.2">
      <c r="A65" s="49"/>
      <c r="B65" s="49"/>
      <c r="C65" s="49"/>
      <c r="D65" s="49"/>
      <c r="E65" s="51"/>
      <c r="G65" s="47"/>
      <c r="H65" s="47"/>
      <c r="I65" s="47"/>
      <c r="J65" s="47"/>
    </row>
    <row r="66" spans="1:10" ht="12" x14ac:dyDescent="0.2">
      <c r="A66" s="49"/>
      <c r="B66" s="49"/>
      <c r="C66" s="49"/>
      <c r="D66" s="49"/>
      <c r="E66" s="51"/>
      <c r="G66" s="47"/>
      <c r="H66" s="47"/>
      <c r="I66" s="47"/>
      <c r="J66" s="47"/>
    </row>
    <row r="67" spans="1:10" ht="12" x14ac:dyDescent="0.2">
      <c r="A67" s="49"/>
      <c r="B67" s="49"/>
      <c r="C67" s="49"/>
      <c r="D67" s="49"/>
      <c r="E67" s="51"/>
      <c r="G67" s="47"/>
      <c r="H67" s="47"/>
      <c r="I67" s="47"/>
      <c r="J67" s="47"/>
    </row>
    <row r="68" spans="1:10" ht="12" x14ac:dyDescent="0.2">
      <c r="A68" s="49"/>
      <c r="B68" s="49"/>
      <c r="C68" s="49"/>
      <c r="D68" s="49"/>
      <c r="E68" s="51"/>
      <c r="G68" s="47"/>
      <c r="H68" s="47"/>
      <c r="I68" s="47"/>
      <c r="J68" s="47"/>
    </row>
    <row r="69" spans="1:10" ht="12" x14ac:dyDescent="0.2">
      <c r="A69" s="49"/>
      <c r="B69" s="49"/>
      <c r="C69" s="49"/>
      <c r="D69" s="49"/>
      <c r="E69" s="51"/>
      <c r="G69" s="47"/>
      <c r="H69" s="47"/>
      <c r="I69" s="47"/>
      <c r="J69" s="47"/>
    </row>
    <row r="70" spans="1:10" ht="12" x14ac:dyDescent="0.2">
      <c r="A70" s="49"/>
      <c r="B70" s="49"/>
      <c r="C70" s="49"/>
      <c r="D70" s="49"/>
      <c r="E70" s="51"/>
      <c r="G70" s="47"/>
      <c r="H70" s="47"/>
      <c r="I70" s="47"/>
      <c r="J70" s="47"/>
    </row>
    <row r="71" spans="1:10" ht="12" x14ac:dyDescent="0.2">
      <c r="A71" s="49"/>
      <c r="B71" s="49"/>
      <c r="C71" s="49"/>
      <c r="D71" s="49"/>
      <c r="E71" s="51"/>
      <c r="G71" s="47"/>
      <c r="H71" s="47"/>
      <c r="I71" s="47"/>
      <c r="J71" s="47"/>
    </row>
    <row r="72" spans="1:10" ht="12" x14ac:dyDescent="0.2">
      <c r="A72" s="49"/>
      <c r="B72" s="49"/>
      <c r="C72" s="49"/>
      <c r="D72" s="49"/>
      <c r="E72" s="51"/>
      <c r="G72" s="47"/>
      <c r="H72" s="47"/>
      <c r="I72" s="47"/>
      <c r="J72" s="47"/>
    </row>
    <row r="73" spans="1:10" ht="12" x14ac:dyDescent="0.2">
      <c r="E73" s="56"/>
      <c r="G73" s="47"/>
      <c r="H73" s="47"/>
      <c r="I73" s="47"/>
      <c r="J73" s="47"/>
    </row>
    <row r="74" spans="1:10" ht="12" x14ac:dyDescent="0.2">
      <c r="E74" s="56"/>
      <c r="G74" s="47"/>
      <c r="H74" s="47"/>
      <c r="I74" s="47"/>
      <c r="J74" s="47"/>
    </row>
    <row r="75" spans="1:10" ht="12" x14ac:dyDescent="0.2">
      <c r="E75" s="56"/>
      <c r="G75" s="47"/>
      <c r="H75" s="47"/>
      <c r="I75" s="47"/>
      <c r="J75" s="47"/>
    </row>
    <row r="76" spans="1:10" ht="12" x14ac:dyDescent="0.2">
      <c r="E76" s="56"/>
      <c r="G76" s="47"/>
      <c r="H76" s="47"/>
      <c r="I76" s="47"/>
      <c r="J76" s="47"/>
    </row>
    <row r="77" spans="1:10" ht="12" x14ac:dyDescent="0.2">
      <c r="E77" s="56"/>
      <c r="G77" s="47"/>
      <c r="H77" s="47"/>
      <c r="I77" s="47"/>
      <c r="J77" s="47"/>
    </row>
    <row r="78" spans="1:10" ht="12" x14ac:dyDescent="0.2">
      <c r="E78" s="56"/>
      <c r="G78" s="47"/>
      <c r="H78" s="47"/>
      <c r="I78" s="47"/>
      <c r="J78" s="47"/>
    </row>
    <row r="79" spans="1:10" ht="12" x14ac:dyDescent="0.2">
      <c r="E79" s="56"/>
      <c r="G79" s="47"/>
      <c r="H79" s="47"/>
      <c r="I79" s="47"/>
      <c r="J79" s="47"/>
    </row>
    <row r="80" spans="1:10" ht="12" x14ac:dyDescent="0.2">
      <c r="E80" s="56"/>
      <c r="G80" s="47"/>
      <c r="H80" s="47"/>
      <c r="I80" s="47"/>
      <c r="J80" s="47"/>
    </row>
    <row r="81" spans="5:10" ht="12" x14ac:dyDescent="0.2">
      <c r="E81" s="56"/>
      <c r="G81" s="47"/>
      <c r="H81" s="47"/>
      <c r="I81" s="47"/>
      <c r="J81" s="47"/>
    </row>
    <row r="82" spans="5:10" ht="12" x14ac:dyDescent="0.2">
      <c r="E82" s="56"/>
      <c r="G82" s="47"/>
      <c r="H82" s="47"/>
      <c r="I82" s="47"/>
      <c r="J82" s="47"/>
    </row>
    <row r="83" spans="5:10" ht="12" x14ac:dyDescent="0.2">
      <c r="E83" s="56"/>
      <c r="G83" s="47"/>
      <c r="H83" s="47"/>
      <c r="I83" s="47"/>
      <c r="J83" s="47"/>
    </row>
    <row r="84" spans="5:10" ht="12" x14ac:dyDescent="0.2">
      <c r="E84" s="56"/>
      <c r="G84" s="47"/>
      <c r="H84" s="47"/>
      <c r="I84" s="47"/>
      <c r="J84" s="47"/>
    </row>
    <row r="85" spans="5:10" ht="12" x14ac:dyDescent="0.2">
      <c r="E85" s="56"/>
      <c r="G85" s="47"/>
      <c r="H85" s="47"/>
      <c r="I85" s="47"/>
      <c r="J85" s="47"/>
    </row>
    <row r="86" spans="5:10" ht="12" x14ac:dyDescent="0.2">
      <c r="E86" s="56"/>
      <c r="G86" s="47"/>
      <c r="H86" s="47"/>
      <c r="I86" s="47"/>
      <c r="J86" s="47"/>
    </row>
    <row r="87" spans="5:10" ht="12" x14ac:dyDescent="0.2">
      <c r="E87" s="56"/>
      <c r="G87" s="47"/>
      <c r="H87" s="47"/>
      <c r="I87" s="47"/>
      <c r="J87" s="47"/>
    </row>
    <row r="88" spans="5:10" ht="12" x14ac:dyDescent="0.2">
      <c r="E88" s="56"/>
      <c r="G88" s="47"/>
      <c r="H88" s="47"/>
      <c r="I88" s="47"/>
      <c r="J88" s="47"/>
    </row>
    <row r="89" spans="5:10" ht="12" x14ac:dyDescent="0.2">
      <c r="E89" s="56"/>
      <c r="G89" s="47"/>
      <c r="H89" s="47"/>
      <c r="I89" s="47"/>
      <c r="J89" s="47"/>
    </row>
    <row r="90" spans="5:10" ht="12" x14ac:dyDescent="0.2">
      <c r="E90" s="56"/>
      <c r="G90" s="47"/>
      <c r="H90" s="47"/>
      <c r="I90" s="47"/>
      <c r="J90" s="47"/>
    </row>
    <row r="91" spans="5:10" ht="12" x14ac:dyDescent="0.2">
      <c r="E91" s="56"/>
      <c r="G91" s="47"/>
      <c r="H91" s="47"/>
      <c r="I91" s="47"/>
      <c r="J91" s="47"/>
    </row>
    <row r="92" spans="5:10" ht="12" x14ac:dyDescent="0.2">
      <c r="E92" s="56"/>
      <c r="G92" s="47"/>
      <c r="H92" s="47"/>
      <c r="I92" s="47"/>
      <c r="J92" s="47"/>
    </row>
    <row r="93" spans="5:10" ht="12" x14ac:dyDescent="0.2">
      <c r="E93" s="56"/>
      <c r="G93" s="47"/>
      <c r="H93" s="47"/>
      <c r="I93" s="47"/>
      <c r="J93" s="47"/>
    </row>
    <row r="94" spans="5:10" ht="12" x14ac:dyDescent="0.2">
      <c r="E94" s="56"/>
      <c r="G94" s="47"/>
      <c r="H94" s="47"/>
      <c r="I94" s="47"/>
      <c r="J94" s="47"/>
    </row>
    <row r="95" spans="5:10" ht="12" x14ac:dyDescent="0.2">
      <c r="E95" s="56"/>
      <c r="G95" s="47"/>
      <c r="H95" s="47"/>
      <c r="I95" s="47"/>
      <c r="J95" s="47"/>
    </row>
    <row r="96" spans="5:10" ht="12" x14ac:dyDescent="0.2">
      <c r="E96" s="56"/>
      <c r="G96" s="47"/>
      <c r="H96" s="47"/>
      <c r="I96" s="47"/>
      <c r="J96" s="47"/>
    </row>
    <row r="97" spans="5:10" ht="12" x14ac:dyDescent="0.2">
      <c r="E97" s="56"/>
      <c r="G97" s="47"/>
      <c r="H97" s="47"/>
      <c r="I97" s="47"/>
      <c r="J97" s="47"/>
    </row>
    <row r="98" spans="5:10" ht="12" x14ac:dyDescent="0.2">
      <c r="E98" s="56"/>
      <c r="G98" s="47"/>
      <c r="H98" s="47"/>
      <c r="I98" s="47"/>
      <c r="J98" s="47"/>
    </row>
    <row r="99" spans="5:10" ht="12" x14ac:dyDescent="0.2">
      <c r="E99" s="56"/>
      <c r="G99" s="47"/>
      <c r="H99" s="47"/>
      <c r="I99" s="47"/>
      <c r="J99" s="47"/>
    </row>
    <row r="100" spans="5:10" ht="12" x14ac:dyDescent="0.2">
      <c r="E100" s="56"/>
      <c r="G100" s="47"/>
      <c r="H100" s="47"/>
      <c r="I100" s="47"/>
      <c r="J100" s="47"/>
    </row>
    <row r="101" spans="5:10" ht="12" x14ac:dyDescent="0.2">
      <c r="E101" s="56"/>
      <c r="G101" s="47"/>
      <c r="H101" s="47"/>
      <c r="I101" s="47"/>
      <c r="J101" s="47"/>
    </row>
    <row r="102" spans="5:10" ht="12" x14ac:dyDescent="0.2">
      <c r="E102" s="56"/>
      <c r="G102" s="47"/>
      <c r="H102" s="47"/>
      <c r="I102" s="47"/>
      <c r="J102" s="47"/>
    </row>
    <row r="103" spans="5:10" ht="12" x14ac:dyDescent="0.2">
      <c r="E103" s="56"/>
      <c r="G103" s="47"/>
      <c r="H103" s="47"/>
      <c r="I103" s="47"/>
      <c r="J103" s="47"/>
    </row>
    <row r="104" spans="5:10" ht="12" x14ac:dyDescent="0.2">
      <c r="E104" s="56"/>
      <c r="G104" s="47"/>
      <c r="H104" s="47"/>
      <c r="I104" s="47"/>
      <c r="J104" s="47"/>
    </row>
    <row r="105" spans="5:10" ht="12" x14ac:dyDescent="0.2">
      <c r="E105" s="56"/>
      <c r="G105" s="47"/>
      <c r="H105" s="47"/>
      <c r="I105" s="47"/>
      <c r="J105" s="47"/>
    </row>
    <row r="106" spans="5:10" ht="12" x14ac:dyDescent="0.2">
      <c r="E106" s="56"/>
      <c r="G106" s="47"/>
      <c r="H106" s="47"/>
      <c r="I106" s="47"/>
      <c r="J106" s="47"/>
    </row>
    <row r="107" spans="5:10" ht="12" x14ac:dyDescent="0.2">
      <c r="E107" s="56"/>
      <c r="G107" s="47"/>
      <c r="H107" s="47"/>
      <c r="I107" s="47"/>
      <c r="J107" s="47"/>
    </row>
    <row r="108" spans="5:10" ht="12" x14ac:dyDescent="0.2">
      <c r="E108" s="56"/>
      <c r="G108" s="47"/>
      <c r="H108" s="47"/>
      <c r="I108" s="47"/>
      <c r="J108" s="47"/>
    </row>
    <row r="109" spans="5:10" ht="12" x14ac:dyDescent="0.2">
      <c r="E109" s="56"/>
      <c r="G109" s="47"/>
      <c r="H109" s="47"/>
      <c r="I109" s="47"/>
      <c r="J109" s="47"/>
    </row>
    <row r="110" spans="5:10" ht="12" x14ac:dyDescent="0.2">
      <c r="E110" s="56"/>
      <c r="G110" s="47"/>
      <c r="H110" s="47"/>
      <c r="I110" s="47"/>
      <c r="J110" s="47"/>
    </row>
    <row r="111" spans="5:10" ht="12" x14ac:dyDescent="0.2">
      <c r="E111" s="56"/>
      <c r="G111" s="47"/>
      <c r="H111" s="47"/>
      <c r="I111" s="47"/>
      <c r="J111" s="47"/>
    </row>
    <row r="112" spans="5:10" ht="12" x14ac:dyDescent="0.2">
      <c r="E112" s="56"/>
      <c r="G112" s="47"/>
      <c r="H112" s="47"/>
      <c r="I112" s="47"/>
      <c r="J112" s="47"/>
    </row>
    <row r="113" spans="5:10" ht="12" x14ac:dyDescent="0.2">
      <c r="E113" s="56"/>
      <c r="G113" s="47"/>
      <c r="H113" s="47"/>
      <c r="I113" s="47"/>
      <c r="J113" s="47"/>
    </row>
    <row r="114" spans="5:10" ht="12" x14ac:dyDescent="0.2">
      <c r="E114" s="56"/>
      <c r="G114" s="47"/>
      <c r="H114" s="47"/>
      <c r="I114" s="47"/>
      <c r="J114" s="47"/>
    </row>
    <row r="115" spans="5:10" ht="12" x14ac:dyDescent="0.2">
      <c r="E115" s="56"/>
      <c r="G115" s="47"/>
      <c r="H115" s="47"/>
      <c r="I115" s="47"/>
      <c r="J115" s="47"/>
    </row>
    <row r="116" spans="5:10" ht="12" x14ac:dyDescent="0.2">
      <c r="E116" s="56"/>
      <c r="G116" s="47"/>
      <c r="H116" s="47"/>
      <c r="I116" s="47"/>
      <c r="J116" s="47"/>
    </row>
    <row r="117" spans="5:10" ht="12" x14ac:dyDescent="0.2">
      <c r="E117" s="56"/>
      <c r="G117" s="47"/>
      <c r="H117" s="47"/>
      <c r="I117" s="47"/>
      <c r="J117" s="47"/>
    </row>
    <row r="118" spans="5:10" ht="12" x14ac:dyDescent="0.2">
      <c r="E118" s="56"/>
      <c r="G118" s="47"/>
      <c r="H118" s="47"/>
      <c r="I118" s="47"/>
      <c r="J118" s="47"/>
    </row>
    <row r="119" spans="5:10" ht="12" x14ac:dyDescent="0.2">
      <c r="E119" s="56"/>
      <c r="G119" s="47"/>
      <c r="H119" s="47"/>
      <c r="I119" s="47"/>
      <c r="J119" s="47"/>
    </row>
    <row r="120" spans="5:10" ht="12" x14ac:dyDescent="0.2">
      <c r="E120" s="56"/>
      <c r="G120" s="47"/>
      <c r="H120" s="47"/>
      <c r="I120" s="47"/>
      <c r="J120" s="47"/>
    </row>
    <row r="121" spans="5:10" ht="12" x14ac:dyDescent="0.2">
      <c r="E121" s="56"/>
      <c r="G121" s="47"/>
      <c r="H121" s="47"/>
      <c r="I121" s="47"/>
      <c r="J121" s="47"/>
    </row>
    <row r="122" spans="5:10" ht="12" x14ac:dyDescent="0.2">
      <c r="E122" s="56"/>
      <c r="G122" s="47"/>
      <c r="H122" s="47"/>
      <c r="I122" s="47"/>
      <c r="J122" s="47"/>
    </row>
    <row r="123" spans="5:10" ht="12" x14ac:dyDescent="0.2">
      <c r="E123" s="56"/>
      <c r="G123" s="47"/>
      <c r="H123" s="47"/>
      <c r="I123" s="47"/>
      <c r="J123" s="47"/>
    </row>
    <row r="124" spans="5:10" ht="12" x14ac:dyDescent="0.2">
      <c r="E124" s="56"/>
      <c r="G124" s="47"/>
      <c r="H124" s="47"/>
      <c r="I124" s="47"/>
      <c r="J124" s="47"/>
    </row>
    <row r="125" spans="5:10" ht="12" x14ac:dyDescent="0.2">
      <c r="E125" s="56"/>
      <c r="G125" s="47"/>
      <c r="H125" s="47"/>
      <c r="I125" s="47"/>
      <c r="J125" s="47"/>
    </row>
    <row r="126" spans="5:10" ht="12" x14ac:dyDescent="0.2">
      <c r="E126" s="56"/>
      <c r="G126" s="47"/>
      <c r="H126" s="47"/>
      <c r="I126" s="47"/>
      <c r="J126" s="47"/>
    </row>
    <row r="127" spans="5:10" ht="12" x14ac:dyDescent="0.2">
      <c r="E127" s="56"/>
      <c r="G127" s="47"/>
      <c r="H127" s="47"/>
      <c r="I127" s="47"/>
      <c r="J127" s="47"/>
    </row>
    <row r="128" spans="5:10" ht="12" x14ac:dyDescent="0.2">
      <c r="E128" s="56"/>
      <c r="G128" s="47"/>
      <c r="H128" s="47"/>
      <c r="I128" s="47"/>
      <c r="J128" s="47"/>
    </row>
    <row r="129" spans="5:11" ht="12" x14ac:dyDescent="0.2">
      <c r="E129" s="56"/>
      <c r="G129" s="47"/>
      <c r="H129" s="47"/>
      <c r="I129" s="47"/>
      <c r="J129" s="47"/>
    </row>
    <row r="130" spans="5:11" ht="12" x14ac:dyDescent="0.2">
      <c r="E130" s="56"/>
      <c r="G130" s="47"/>
      <c r="H130" s="47"/>
      <c r="I130" s="47"/>
      <c r="J130" s="47"/>
    </row>
    <row r="131" spans="5:11" ht="12" x14ac:dyDescent="0.2">
      <c r="E131" s="56"/>
      <c r="G131" s="47"/>
      <c r="H131" s="47"/>
      <c r="I131" s="47"/>
      <c r="J131" s="47"/>
    </row>
    <row r="132" spans="5:11" ht="12" x14ac:dyDescent="0.2">
      <c r="E132" s="56"/>
      <c r="G132" s="47"/>
      <c r="H132" s="47"/>
      <c r="I132" s="47"/>
      <c r="J132" s="47"/>
    </row>
    <row r="133" spans="5:11" ht="12" x14ac:dyDescent="0.2">
      <c r="E133" s="56"/>
      <c r="G133" s="47"/>
      <c r="H133" s="47"/>
      <c r="I133" s="47"/>
      <c r="J133" s="47"/>
    </row>
    <row r="134" spans="5:11" ht="12" x14ac:dyDescent="0.2">
      <c r="E134" s="56"/>
      <c r="G134" s="47"/>
      <c r="H134" s="47"/>
      <c r="I134" s="47"/>
      <c r="J134" s="47"/>
    </row>
    <row r="135" spans="5:11" ht="12" x14ac:dyDescent="0.2">
      <c r="E135" s="56"/>
      <c r="F135" s="56"/>
      <c r="K135" s="56"/>
    </row>
    <row r="136" spans="5:11" ht="12" x14ac:dyDescent="0.2">
      <c r="E136" s="56"/>
      <c r="F136" s="56"/>
      <c r="J136" s="38"/>
      <c r="K136" s="56"/>
    </row>
    <row r="137" spans="5:11" ht="12" x14ac:dyDescent="0.2">
      <c r="E137" s="56"/>
      <c r="F137" s="56"/>
      <c r="J137" s="38"/>
      <c r="K137" s="56"/>
    </row>
    <row r="138" spans="5:11" ht="12" x14ac:dyDescent="0.2">
      <c r="E138" s="56"/>
      <c r="F138" s="56"/>
      <c r="K138" s="56"/>
    </row>
    <row r="139" spans="5:11" ht="12" x14ac:dyDescent="0.2">
      <c r="E139" s="56"/>
      <c r="F139" s="56"/>
      <c r="K139" s="56"/>
    </row>
    <row r="140" spans="5:11" ht="12" x14ac:dyDescent="0.2">
      <c r="E140" s="56"/>
      <c r="F140" s="56"/>
      <c r="K140" s="56"/>
    </row>
    <row r="141" spans="5:11" ht="12" x14ac:dyDescent="0.2">
      <c r="E141" s="56"/>
      <c r="F141" s="56"/>
      <c r="K141" s="56"/>
    </row>
    <row r="142" spans="5:11" ht="12" x14ac:dyDescent="0.2">
      <c r="E142" s="56"/>
      <c r="F142" s="56"/>
      <c r="K142" s="56"/>
    </row>
    <row r="143" spans="5:11" ht="12" x14ac:dyDescent="0.2">
      <c r="E143" s="56"/>
      <c r="F143" s="56"/>
      <c r="K143" s="56"/>
    </row>
    <row r="144" spans="5:11" ht="12" x14ac:dyDescent="0.2">
      <c r="E144" s="56"/>
      <c r="F144" s="56"/>
      <c r="K144" s="56"/>
    </row>
    <row r="145" spans="5:11" ht="12" x14ac:dyDescent="0.2">
      <c r="E145" s="56"/>
      <c r="F145" s="56"/>
      <c r="K145" s="56"/>
    </row>
    <row r="146" spans="5:11" ht="12" x14ac:dyDescent="0.2">
      <c r="E146" s="56"/>
      <c r="F146" s="56"/>
      <c r="K146" s="56"/>
    </row>
    <row r="147" spans="5:11" ht="12" x14ac:dyDescent="0.2">
      <c r="E147" s="56"/>
      <c r="F147" s="56"/>
      <c r="K147" s="56"/>
    </row>
    <row r="148" spans="5:11" ht="12" x14ac:dyDescent="0.2">
      <c r="E148" s="56"/>
      <c r="F148" s="56"/>
      <c r="K148" s="56"/>
    </row>
    <row r="149" spans="5:11" ht="12" x14ac:dyDescent="0.2">
      <c r="E149" s="56"/>
      <c r="F149" s="56"/>
      <c r="K149" s="56"/>
    </row>
    <row r="150" spans="5:11" ht="12" x14ac:dyDescent="0.2">
      <c r="E150" s="56"/>
      <c r="F150" s="56"/>
      <c r="K150" s="56"/>
    </row>
    <row r="151" spans="5:11" ht="12" x14ac:dyDescent="0.2">
      <c r="E151" s="56"/>
      <c r="F151" s="56"/>
      <c r="K151" s="56"/>
    </row>
    <row r="152" spans="5:11" ht="12" x14ac:dyDescent="0.2">
      <c r="E152" s="56"/>
      <c r="F152" s="56"/>
      <c r="K152" s="56"/>
    </row>
    <row r="153" spans="5:11" ht="12" x14ac:dyDescent="0.2">
      <c r="E153" s="56"/>
      <c r="F153" s="56"/>
      <c r="K153" s="56"/>
    </row>
    <row r="154" spans="5:11" ht="12" x14ac:dyDescent="0.2">
      <c r="E154" s="56"/>
      <c r="F154" s="56"/>
      <c r="K154" s="56"/>
    </row>
    <row r="155" spans="5:11" ht="12" x14ac:dyDescent="0.2">
      <c r="E155" s="56"/>
      <c r="F155" s="56"/>
      <c r="K155" s="56"/>
    </row>
    <row r="156" spans="5:11" ht="12" x14ac:dyDescent="0.2">
      <c r="E156" s="56"/>
      <c r="F156" s="56"/>
      <c r="K156" s="56"/>
    </row>
    <row r="157" spans="5:11" ht="12" x14ac:dyDescent="0.2">
      <c r="E157" s="56"/>
      <c r="F157" s="56"/>
      <c r="K157" s="56"/>
    </row>
    <row r="158" spans="5:11" ht="12" x14ac:dyDescent="0.2">
      <c r="E158" s="56"/>
      <c r="F158" s="56"/>
      <c r="K158" s="56"/>
    </row>
    <row r="159" spans="5:11" ht="12" x14ac:dyDescent="0.2">
      <c r="E159" s="56"/>
      <c r="F159" s="56"/>
      <c r="K159" s="56"/>
    </row>
    <row r="160" spans="5:11" ht="12" x14ac:dyDescent="0.2">
      <c r="E160" s="56"/>
      <c r="F160" s="56"/>
      <c r="K160" s="56"/>
    </row>
    <row r="161" spans="5:11" ht="12" x14ac:dyDescent="0.2">
      <c r="E161" s="56"/>
      <c r="F161" s="56"/>
      <c r="K161" s="56"/>
    </row>
    <row r="162" spans="5:11" ht="12" x14ac:dyDescent="0.2">
      <c r="E162" s="56"/>
      <c r="F162" s="56"/>
      <c r="K162" s="56"/>
    </row>
    <row r="163" spans="5:11" ht="12" x14ac:dyDescent="0.2">
      <c r="E163" s="56"/>
      <c r="F163" s="56"/>
      <c r="K163" s="56"/>
    </row>
    <row r="164" spans="5:11" ht="12" x14ac:dyDescent="0.2">
      <c r="E164" s="56"/>
      <c r="F164" s="56"/>
      <c r="K164" s="56"/>
    </row>
    <row r="165" spans="5:11" ht="12" x14ac:dyDescent="0.2">
      <c r="E165" s="56"/>
      <c r="F165" s="56"/>
      <c r="K165" s="56"/>
    </row>
    <row r="166" spans="5:11" ht="12" x14ac:dyDescent="0.2">
      <c r="E166" s="56"/>
      <c r="F166" s="56"/>
      <c r="K166" s="56"/>
    </row>
    <row r="167" spans="5:11" ht="12" x14ac:dyDescent="0.2">
      <c r="E167" s="56"/>
      <c r="F167" s="56"/>
      <c r="K167" s="56"/>
    </row>
    <row r="168" spans="5:11" ht="12" x14ac:dyDescent="0.2">
      <c r="E168" s="56"/>
      <c r="F168" s="56"/>
      <c r="K168" s="56"/>
    </row>
    <row r="169" spans="5:11" ht="12" x14ac:dyDescent="0.2">
      <c r="E169" s="56"/>
      <c r="F169" s="56"/>
      <c r="K169" s="56"/>
    </row>
    <row r="170" spans="5:11" ht="12" x14ac:dyDescent="0.2">
      <c r="E170" s="56"/>
      <c r="F170" s="56"/>
      <c r="K170" s="56"/>
    </row>
    <row r="171" spans="5:11" ht="12" x14ac:dyDescent="0.2">
      <c r="E171" s="56"/>
      <c r="F171" s="56"/>
      <c r="K171" s="56"/>
    </row>
    <row r="172" spans="5:11" ht="12" x14ac:dyDescent="0.2">
      <c r="E172" s="56"/>
      <c r="F172" s="56"/>
      <c r="K172" s="56"/>
    </row>
    <row r="173" spans="5:11" ht="12" x14ac:dyDescent="0.2">
      <c r="E173" s="56"/>
      <c r="F173" s="56"/>
      <c r="K173" s="56"/>
    </row>
    <row r="174" spans="5:11" ht="12" x14ac:dyDescent="0.2">
      <c r="E174" s="56"/>
      <c r="F174" s="56"/>
      <c r="K174" s="56"/>
    </row>
    <row r="175" spans="5:11" ht="12" x14ac:dyDescent="0.2">
      <c r="E175" s="56"/>
      <c r="F175" s="56"/>
      <c r="K175" s="56"/>
    </row>
    <row r="176" spans="5:11" ht="12" x14ac:dyDescent="0.2">
      <c r="E176" s="56"/>
      <c r="F176" s="56"/>
      <c r="K176" s="56"/>
    </row>
    <row r="177" spans="5:11" ht="12" x14ac:dyDescent="0.2">
      <c r="E177" s="56"/>
      <c r="F177" s="56"/>
      <c r="K177" s="56"/>
    </row>
    <row r="178" spans="5:11" ht="12" x14ac:dyDescent="0.2">
      <c r="E178" s="56"/>
      <c r="F178" s="56"/>
      <c r="K178" s="56"/>
    </row>
    <row r="179" spans="5:11" ht="12" x14ac:dyDescent="0.2">
      <c r="E179" s="56"/>
      <c r="F179" s="56"/>
      <c r="K179" s="56"/>
    </row>
    <row r="180" spans="5:11" ht="12" x14ac:dyDescent="0.2">
      <c r="E180" s="56"/>
      <c r="F180" s="56"/>
      <c r="K180" s="56"/>
    </row>
    <row r="181" spans="5:11" ht="12" x14ac:dyDescent="0.2">
      <c r="E181" s="56"/>
      <c r="F181" s="56"/>
      <c r="K181" s="56"/>
    </row>
    <row r="182" spans="5:11" ht="12" x14ac:dyDescent="0.2">
      <c r="E182" s="56"/>
      <c r="F182" s="56"/>
      <c r="K182" s="56"/>
    </row>
    <row r="183" spans="5:11" ht="12" x14ac:dyDescent="0.2">
      <c r="E183" s="56"/>
      <c r="F183" s="56"/>
      <c r="K183" s="56"/>
    </row>
    <row r="184" spans="5:11" ht="12" x14ac:dyDescent="0.2">
      <c r="E184" s="56"/>
      <c r="F184" s="56"/>
      <c r="K184" s="56"/>
    </row>
    <row r="185" spans="5:11" ht="12" x14ac:dyDescent="0.2">
      <c r="E185" s="56"/>
      <c r="F185" s="56"/>
      <c r="K185" s="56"/>
    </row>
    <row r="186" spans="5:11" ht="12" x14ac:dyDescent="0.2">
      <c r="E186" s="56"/>
      <c r="F186" s="56"/>
      <c r="K186" s="56"/>
    </row>
    <row r="187" spans="5:11" ht="12" x14ac:dyDescent="0.2">
      <c r="E187" s="56"/>
      <c r="F187" s="56"/>
      <c r="K187" s="56"/>
    </row>
    <row r="188" spans="5:11" ht="12" x14ac:dyDescent="0.2">
      <c r="E188" s="56"/>
      <c r="F188" s="56"/>
      <c r="K188" s="56"/>
    </row>
    <row r="189" spans="5:11" ht="12" x14ac:dyDescent="0.2">
      <c r="E189" s="56"/>
      <c r="F189" s="56"/>
      <c r="K189" s="56"/>
    </row>
    <row r="190" spans="5:11" ht="12" x14ac:dyDescent="0.2">
      <c r="E190" s="56"/>
      <c r="F190" s="56"/>
      <c r="K190" s="56"/>
    </row>
    <row r="191" spans="5:11" ht="12" x14ac:dyDescent="0.2">
      <c r="E191" s="56"/>
      <c r="F191" s="56"/>
      <c r="K191" s="56"/>
    </row>
    <row r="192" spans="5:11" ht="12" x14ac:dyDescent="0.2">
      <c r="E192" s="56"/>
      <c r="F192" s="56"/>
      <c r="K192" s="56"/>
    </row>
    <row r="193" spans="5:11" ht="12" x14ac:dyDescent="0.2">
      <c r="E193" s="56"/>
      <c r="F193" s="56"/>
      <c r="K193" s="56"/>
    </row>
    <row r="194" spans="5:11" ht="12" x14ac:dyDescent="0.2">
      <c r="E194" s="56"/>
      <c r="F194" s="56"/>
      <c r="K194" s="56"/>
    </row>
    <row r="195" spans="5:11" ht="12" x14ac:dyDescent="0.2">
      <c r="E195" s="56"/>
      <c r="F195" s="56"/>
      <c r="K195" s="56"/>
    </row>
    <row r="196" spans="5:11" ht="12" x14ac:dyDescent="0.2">
      <c r="E196" s="56"/>
      <c r="F196" s="56"/>
      <c r="K196" s="56"/>
    </row>
    <row r="197" spans="5:11" ht="12" x14ac:dyDescent="0.2">
      <c r="E197" s="56"/>
      <c r="F197" s="56"/>
      <c r="K197" s="56"/>
    </row>
    <row r="198" spans="5:11" ht="12" x14ac:dyDescent="0.2">
      <c r="E198" s="56"/>
      <c r="F198" s="56"/>
      <c r="K198" s="56"/>
    </row>
    <row r="199" spans="5:11" ht="12" x14ac:dyDescent="0.2">
      <c r="E199" s="56"/>
      <c r="F199" s="56"/>
      <c r="K199" s="56"/>
    </row>
    <row r="200" spans="5:11" ht="12" x14ac:dyDescent="0.2">
      <c r="E200" s="56"/>
      <c r="F200" s="56"/>
      <c r="K200" s="56"/>
    </row>
    <row r="201" spans="5:11" ht="12" x14ac:dyDescent="0.2">
      <c r="E201" s="56"/>
      <c r="F201" s="56"/>
      <c r="K201" s="56"/>
    </row>
    <row r="202" spans="5:11" ht="12" x14ac:dyDescent="0.2">
      <c r="E202" s="56"/>
      <c r="F202" s="56"/>
      <c r="K202" s="56"/>
    </row>
    <row r="203" spans="5:11" ht="12" x14ac:dyDescent="0.2">
      <c r="E203" s="56"/>
      <c r="F203" s="56"/>
      <c r="K203" s="56"/>
    </row>
    <row r="204" spans="5:11" ht="12" x14ac:dyDescent="0.2">
      <c r="E204" s="56"/>
      <c r="F204" s="56"/>
      <c r="K204" s="56"/>
    </row>
    <row r="205" spans="5:11" ht="12" x14ac:dyDescent="0.2">
      <c r="E205" s="56"/>
      <c r="F205" s="56"/>
      <c r="K205" s="56"/>
    </row>
    <row r="206" spans="5:11" ht="12" x14ac:dyDescent="0.2">
      <c r="E206" s="56"/>
      <c r="F206" s="56"/>
      <c r="K206" s="56"/>
    </row>
    <row r="207" spans="5:11" ht="12" x14ac:dyDescent="0.2">
      <c r="E207" s="56"/>
      <c r="F207" s="56"/>
      <c r="K207" s="56"/>
    </row>
    <row r="208" spans="5:11" ht="12" x14ac:dyDescent="0.2">
      <c r="E208" s="56"/>
      <c r="F208" s="56"/>
      <c r="K208" s="56"/>
    </row>
    <row r="209" spans="5:11" ht="12" x14ac:dyDescent="0.2">
      <c r="E209" s="56"/>
      <c r="F209" s="56"/>
      <c r="K209" s="56"/>
    </row>
    <row r="210" spans="5:11" ht="12" x14ac:dyDescent="0.2">
      <c r="E210" s="56"/>
      <c r="F210" s="56"/>
      <c r="K210" s="56"/>
    </row>
    <row r="211" spans="5:11" ht="12" x14ac:dyDescent="0.2">
      <c r="E211" s="56"/>
      <c r="F211" s="56"/>
      <c r="K211" s="56"/>
    </row>
    <row r="212" spans="5:11" ht="12" x14ac:dyDescent="0.2">
      <c r="E212" s="56"/>
      <c r="F212" s="56"/>
      <c r="K212" s="56"/>
    </row>
    <row r="213" spans="5:11" ht="12" x14ac:dyDescent="0.2">
      <c r="E213" s="56"/>
      <c r="F213" s="56"/>
      <c r="K213" s="56"/>
    </row>
    <row r="214" spans="5:11" ht="12" x14ac:dyDescent="0.2">
      <c r="E214" s="56"/>
      <c r="F214" s="56"/>
      <c r="K214" s="56"/>
    </row>
    <row r="215" spans="5:11" ht="12" x14ac:dyDescent="0.2">
      <c r="E215" s="56"/>
      <c r="F215" s="56"/>
      <c r="K215" s="56"/>
    </row>
    <row r="216" spans="5:11" ht="12" x14ac:dyDescent="0.2">
      <c r="E216" s="56"/>
      <c r="F216" s="56"/>
      <c r="K216" s="56"/>
    </row>
    <row r="217" spans="5:11" ht="12" x14ac:dyDescent="0.2">
      <c r="E217" s="56"/>
      <c r="F217" s="56"/>
      <c r="K217" s="56"/>
    </row>
    <row r="218" spans="5:11" ht="12" x14ac:dyDescent="0.2">
      <c r="E218" s="56"/>
      <c r="F218" s="56"/>
      <c r="K218" s="56"/>
    </row>
    <row r="219" spans="5:11" ht="12" x14ac:dyDescent="0.2">
      <c r="E219" s="56"/>
      <c r="F219" s="56"/>
      <c r="K219" s="56"/>
    </row>
    <row r="220" spans="5:11" ht="12" x14ac:dyDescent="0.2">
      <c r="E220" s="56"/>
      <c r="F220" s="56"/>
      <c r="K220" s="56"/>
    </row>
    <row r="221" spans="5:11" ht="12" x14ac:dyDescent="0.2">
      <c r="E221" s="56"/>
      <c r="F221" s="56"/>
      <c r="K221" s="56"/>
    </row>
    <row r="222" spans="5:11" ht="12" x14ac:dyDescent="0.2">
      <c r="E222" s="56"/>
      <c r="F222" s="56"/>
      <c r="K222" s="56"/>
    </row>
    <row r="223" spans="5:11" ht="12" x14ac:dyDescent="0.2">
      <c r="E223" s="56"/>
      <c r="F223" s="56"/>
      <c r="K223" s="56"/>
    </row>
    <row r="224" spans="5:11" ht="12" x14ac:dyDescent="0.2">
      <c r="E224" s="56"/>
      <c r="F224" s="56"/>
      <c r="K224" s="56"/>
    </row>
    <row r="225" spans="5:11" ht="12" x14ac:dyDescent="0.2">
      <c r="E225" s="56"/>
      <c r="F225" s="56"/>
      <c r="K225" s="56"/>
    </row>
    <row r="226" spans="5:11" ht="12" x14ac:dyDescent="0.2">
      <c r="E226" s="56"/>
      <c r="F226" s="56"/>
      <c r="K226" s="56"/>
    </row>
    <row r="227" spans="5:11" ht="12" x14ac:dyDescent="0.2">
      <c r="E227" s="56"/>
      <c r="F227" s="56"/>
      <c r="K227" s="56"/>
    </row>
    <row r="228" spans="5:11" ht="12" x14ac:dyDescent="0.2">
      <c r="E228" s="56"/>
      <c r="F228" s="56"/>
      <c r="K228" s="56"/>
    </row>
    <row r="229" spans="5:11" ht="12" x14ac:dyDescent="0.2">
      <c r="E229" s="56"/>
      <c r="F229" s="56"/>
      <c r="K229" s="56"/>
    </row>
    <row r="230" spans="5:11" ht="12" x14ac:dyDescent="0.2">
      <c r="E230" s="56"/>
      <c r="F230" s="56"/>
      <c r="K230" s="56"/>
    </row>
    <row r="231" spans="5:11" ht="12" x14ac:dyDescent="0.2">
      <c r="E231" s="56"/>
      <c r="F231" s="56"/>
      <c r="K231" s="56"/>
    </row>
    <row r="232" spans="5:11" ht="12" x14ac:dyDescent="0.2">
      <c r="E232" s="56"/>
      <c r="F232" s="56"/>
      <c r="K232" s="56"/>
    </row>
    <row r="233" spans="5:11" ht="12" x14ac:dyDescent="0.2">
      <c r="E233" s="56"/>
      <c r="F233" s="56"/>
      <c r="K233" s="56"/>
    </row>
    <row r="234" spans="5:11" ht="12" x14ac:dyDescent="0.2">
      <c r="E234" s="56"/>
      <c r="F234" s="56"/>
      <c r="K234" s="56"/>
    </row>
    <row r="235" spans="5:11" ht="12" x14ac:dyDescent="0.2">
      <c r="E235" s="56"/>
      <c r="F235" s="56"/>
      <c r="K235" s="56"/>
    </row>
    <row r="236" spans="5:11" ht="12" x14ac:dyDescent="0.2">
      <c r="E236" s="56"/>
      <c r="F236" s="56"/>
      <c r="K236" s="56"/>
    </row>
    <row r="237" spans="5:11" ht="12" x14ac:dyDescent="0.2">
      <c r="E237" s="56"/>
      <c r="F237" s="56"/>
      <c r="K237" s="56"/>
    </row>
    <row r="238" spans="5:11" ht="12" x14ac:dyDescent="0.2">
      <c r="E238" s="56"/>
      <c r="F238" s="56"/>
      <c r="K238" s="56"/>
    </row>
    <row r="239" spans="5:11" ht="12" x14ac:dyDescent="0.2">
      <c r="E239" s="56"/>
      <c r="F239" s="56"/>
      <c r="K239" s="56"/>
    </row>
    <row r="240" spans="5:11" ht="12" x14ac:dyDescent="0.2">
      <c r="E240" s="56"/>
      <c r="F240" s="56"/>
      <c r="K240" s="56"/>
    </row>
    <row r="241" spans="5:11" ht="12" x14ac:dyDescent="0.2">
      <c r="E241" s="56"/>
      <c r="F241" s="56"/>
      <c r="K241" s="56"/>
    </row>
    <row r="242" spans="5:11" ht="12" x14ac:dyDescent="0.2">
      <c r="E242" s="56"/>
      <c r="F242" s="56"/>
      <c r="K242" s="56"/>
    </row>
    <row r="243" spans="5:11" ht="12" x14ac:dyDescent="0.2">
      <c r="E243" s="56"/>
      <c r="F243" s="56"/>
      <c r="K243" s="56"/>
    </row>
    <row r="244" spans="5:11" ht="12" x14ac:dyDescent="0.2">
      <c r="E244" s="56"/>
      <c r="F244" s="56"/>
      <c r="K244" s="56"/>
    </row>
    <row r="245" spans="5:11" ht="12" x14ac:dyDescent="0.2">
      <c r="E245" s="56"/>
      <c r="F245" s="56"/>
      <c r="K245" s="56"/>
    </row>
    <row r="246" spans="5:11" ht="12" x14ac:dyDescent="0.2">
      <c r="E246" s="56"/>
      <c r="F246" s="56"/>
      <c r="K246" s="56"/>
    </row>
    <row r="247" spans="5:11" ht="12" x14ac:dyDescent="0.2">
      <c r="E247" s="56"/>
      <c r="F247" s="56"/>
      <c r="K247" s="56"/>
    </row>
    <row r="248" spans="5:11" ht="12" x14ac:dyDescent="0.2">
      <c r="E248" s="56"/>
      <c r="F248" s="56"/>
      <c r="K248" s="56"/>
    </row>
    <row r="249" spans="5:11" ht="12" x14ac:dyDescent="0.2">
      <c r="E249" s="56"/>
      <c r="F249" s="56"/>
      <c r="K249" s="56"/>
    </row>
    <row r="250" spans="5:11" ht="12" x14ac:dyDescent="0.2">
      <c r="E250" s="56"/>
      <c r="F250" s="56"/>
      <c r="K250" s="56"/>
    </row>
    <row r="251" spans="5:11" ht="12" x14ac:dyDescent="0.2">
      <c r="E251" s="56"/>
      <c r="F251" s="56"/>
      <c r="K251" s="56"/>
    </row>
    <row r="252" spans="5:11" ht="12" x14ac:dyDescent="0.2">
      <c r="E252" s="56"/>
      <c r="F252" s="56"/>
      <c r="K252" s="56"/>
    </row>
    <row r="253" spans="5:11" ht="12" x14ac:dyDescent="0.2">
      <c r="E253" s="56"/>
      <c r="F253" s="56"/>
      <c r="K253" s="56"/>
    </row>
    <row r="254" spans="5:11" ht="12" x14ac:dyDescent="0.2">
      <c r="E254" s="56"/>
      <c r="F254" s="56"/>
      <c r="K254" s="56"/>
    </row>
    <row r="255" spans="5:11" ht="12" x14ac:dyDescent="0.2">
      <c r="E255" s="56"/>
      <c r="F255" s="56"/>
      <c r="K255" s="56"/>
    </row>
    <row r="256" spans="5:11" ht="12" x14ac:dyDescent="0.2">
      <c r="E256" s="56"/>
      <c r="F256" s="56"/>
      <c r="K256" s="56"/>
    </row>
    <row r="257" spans="5:11" ht="12" x14ac:dyDescent="0.2">
      <c r="E257" s="56"/>
      <c r="F257" s="56"/>
      <c r="K257" s="56"/>
    </row>
    <row r="258" spans="5:11" ht="12" x14ac:dyDescent="0.2">
      <c r="E258" s="56"/>
      <c r="F258" s="56"/>
      <c r="K258" s="56"/>
    </row>
    <row r="259" spans="5:11" ht="12" x14ac:dyDescent="0.2">
      <c r="E259" s="56"/>
      <c r="F259" s="56"/>
      <c r="K259" s="56"/>
    </row>
    <row r="260" spans="5:11" ht="12" x14ac:dyDescent="0.2">
      <c r="E260" s="56"/>
      <c r="F260" s="56"/>
      <c r="K260" s="56"/>
    </row>
    <row r="261" spans="5:11" ht="12" x14ac:dyDescent="0.2">
      <c r="E261" s="56"/>
      <c r="F261" s="56"/>
      <c r="K261" s="56"/>
    </row>
    <row r="262" spans="5:11" ht="12" x14ac:dyDescent="0.2">
      <c r="E262" s="56"/>
      <c r="F262" s="56"/>
      <c r="K262" s="56"/>
    </row>
    <row r="263" spans="5:11" ht="12" x14ac:dyDescent="0.2">
      <c r="E263" s="56"/>
      <c r="F263" s="56"/>
      <c r="K263" s="56"/>
    </row>
    <row r="264" spans="5:11" ht="12" x14ac:dyDescent="0.2">
      <c r="E264" s="56"/>
      <c r="F264" s="56"/>
      <c r="K264" s="56"/>
    </row>
    <row r="265" spans="5:11" ht="12" x14ac:dyDescent="0.2">
      <c r="E265" s="56"/>
      <c r="F265" s="56"/>
      <c r="K265" s="56"/>
    </row>
    <row r="266" spans="5:11" ht="12" x14ac:dyDescent="0.2">
      <c r="E266" s="56"/>
      <c r="F266" s="56"/>
      <c r="K266" s="56"/>
    </row>
    <row r="267" spans="5:11" ht="12" x14ac:dyDescent="0.2">
      <c r="E267" s="56"/>
      <c r="F267" s="56"/>
      <c r="K267" s="56"/>
    </row>
    <row r="268" spans="5:11" ht="12" x14ac:dyDescent="0.2">
      <c r="E268" s="56"/>
      <c r="F268" s="56"/>
      <c r="K268" s="56"/>
    </row>
    <row r="269" spans="5:11" ht="12" x14ac:dyDescent="0.2">
      <c r="E269" s="56"/>
      <c r="F269" s="56"/>
      <c r="K269" s="56"/>
    </row>
    <row r="270" spans="5:11" ht="12" x14ac:dyDescent="0.2">
      <c r="E270" s="56"/>
      <c r="F270" s="56"/>
      <c r="K270" s="56"/>
    </row>
    <row r="271" spans="5:11" ht="12" x14ac:dyDescent="0.2">
      <c r="E271" s="56"/>
      <c r="F271" s="56"/>
      <c r="K271" s="56"/>
    </row>
    <row r="272" spans="5:11" ht="12" x14ac:dyDescent="0.2">
      <c r="E272" s="56"/>
      <c r="F272" s="56"/>
      <c r="K272" s="56"/>
    </row>
    <row r="273" spans="5:11" ht="12" x14ac:dyDescent="0.2">
      <c r="E273" s="56"/>
      <c r="F273" s="56"/>
      <c r="K273" s="56"/>
    </row>
    <row r="274" spans="5:11" ht="12" x14ac:dyDescent="0.2">
      <c r="E274" s="56"/>
      <c r="F274" s="56"/>
      <c r="K274" s="56"/>
    </row>
    <row r="275" spans="5:11" ht="12" x14ac:dyDescent="0.2">
      <c r="E275" s="56"/>
      <c r="F275" s="56"/>
      <c r="K275" s="56"/>
    </row>
    <row r="276" spans="5:11" ht="12" x14ac:dyDescent="0.2">
      <c r="E276" s="56"/>
      <c r="F276" s="56"/>
      <c r="K276" s="56"/>
    </row>
    <row r="277" spans="5:11" ht="12" x14ac:dyDescent="0.2">
      <c r="E277" s="56"/>
      <c r="F277" s="56"/>
      <c r="K277" s="56"/>
    </row>
    <row r="278" spans="5:11" ht="12" x14ac:dyDescent="0.2">
      <c r="E278" s="56"/>
      <c r="F278" s="56"/>
      <c r="K278" s="56"/>
    </row>
    <row r="279" spans="5:11" ht="12" x14ac:dyDescent="0.2">
      <c r="E279" s="56"/>
      <c r="F279" s="56"/>
      <c r="K279" s="56"/>
    </row>
    <row r="280" spans="5:11" ht="12" x14ac:dyDescent="0.2">
      <c r="E280" s="56"/>
      <c r="F280" s="56"/>
      <c r="K280" s="56"/>
    </row>
    <row r="281" spans="5:11" ht="12" x14ac:dyDescent="0.2">
      <c r="E281" s="56"/>
      <c r="F281" s="56"/>
      <c r="K281" s="56"/>
    </row>
    <row r="282" spans="5:11" ht="12" x14ac:dyDescent="0.2">
      <c r="E282" s="56"/>
      <c r="F282" s="56"/>
      <c r="K282" s="56"/>
    </row>
    <row r="283" spans="5:11" ht="12" x14ac:dyDescent="0.2">
      <c r="E283" s="56"/>
      <c r="F283" s="56"/>
      <c r="K283" s="56"/>
    </row>
    <row r="284" spans="5:11" ht="12" x14ac:dyDescent="0.2">
      <c r="E284" s="56"/>
      <c r="F284" s="56"/>
      <c r="K284" s="56"/>
    </row>
    <row r="285" spans="5:11" ht="12" x14ac:dyDescent="0.2">
      <c r="E285" s="56"/>
      <c r="F285" s="56"/>
      <c r="K285" s="56"/>
    </row>
    <row r="286" spans="5:11" ht="12" x14ac:dyDescent="0.2">
      <c r="E286" s="56"/>
      <c r="F286" s="56"/>
      <c r="K286" s="56"/>
    </row>
    <row r="287" spans="5:11" ht="12" x14ac:dyDescent="0.2">
      <c r="E287" s="56"/>
      <c r="F287" s="56"/>
      <c r="K287" s="56"/>
    </row>
    <row r="288" spans="5:11" ht="12" x14ac:dyDescent="0.2">
      <c r="E288" s="56"/>
      <c r="F288" s="56"/>
      <c r="K288" s="56"/>
    </row>
    <row r="289" spans="5:11" ht="12" x14ac:dyDescent="0.2">
      <c r="E289" s="56"/>
      <c r="F289" s="56"/>
      <c r="K289" s="56"/>
    </row>
    <row r="290" spans="5:11" ht="12" x14ac:dyDescent="0.2">
      <c r="E290" s="56"/>
      <c r="F290" s="56"/>
      <c r="K290" s="56"/>
    </row>
    <row r="291" spans="5:11" ht="12" x14ac:dyDescent="0.2">
      <c r="E291" s="56"/>
      <c r="F291" s="56"/>
      <c r="K291" s="56"/>
    </row>
    <row r="292" spans="5:11" ht="12" x14ac:dyDescent="0.2">
      <c r="E292" s="56"/>
      <c r="F292" s="56"/>
      <c r="K292" s="56"/>
    </row>
    <row r="293" spans="5:11" ht="12" x14ac:dyDescent="0.2">
      <c r="E293" s="56"/>
      <c r="F293" s="56"/>
      <c r="K293" s="56"/>
    </row>
    <row r="294" spans="5:11" ht="12" x14ac:dyDescent="0.2">
      <c r="E294" s="56"/>
      <c r="F294" s="56"/>
      <c r="K294" s="56"/>
    </row>
    <row r="295" spans="5:11" ht="12" x14ac:dyDescent="0.2">
      <c r="E295" s="56"/>
      <c r="F295" s="56"/>
      <c r="K295" s="56"/>
    </row>
    <row r="296" spans="5:11" ht="12" x14ac:dyDescent="0.2">
      <c r="E296" s="56"/>
      <c r="F296" s="56"/>
      <c r="K296" s="56"/>
    </row>
    <row r="297" spans="5:11" ht="12" x14ac:dyDescent="0.2">
      <c r="E297" s="56"/>
      <c r="F297" s="56"/>
      <c r="K297" s="56"/>
    </row>
    <row r="298" spans="5:11" ht="12" x14ac:dyDescent="0.2">
      <c r="E298" s="56"/>
      <c r="F298" s="56"/>
      <c r="K298" s="56"/>
    </row>
    <row r="299" spans="5:11" ht="12" x14ac:dyDescent="0.2">
      <c r="E299" s="56"/>
      <c r="F299" s="56"/>
      <c r="K299" s="56"/>
    </row>
    <row r="300" spans="5:11" ht="12" x14ac:dyDescent="0.2">
      <c r="E300" s="56"/>
      <c r="F300" s="56"/>
      <c r="K300" s="56"/>
    </row>
    <row r="301" spans="5:11" ht="12" x14ac:dyDescent="0.2">
      <c r="E301" s="56"/>
      <c r="F301" s="56"/>
      <c r="K301" s="56"/>
    </row>
    <row r="302" spans="5:11" ht="12" x14ac:dyDescent="0.2">
      <c r="E302" s="56"/>
      <c r="F302" s="56"/>
      <c r="K302" s="56"/>
    </row>
    <row r="303" spans="5:11" ht="12" x14ac:dyDescent="0.2">
      <c r="E303" s="56"/>
      <c r="F303" s="56"/>
      <c r="K303" s="56"/>
    </row>
    <row r="304" spans="5:11" ht="12" x14ac:dyDescent="0.2">
      <c r="E304" s="56"/>
      <c r="F304" s="56"/>
      <c r="K304" s="56"/>
    </row>
    <row r="305" spans="5:11" ht="12" x14ac:dyDescent="0.2">
      <c r="E305" s="56"/>
      <c r="F305" s="56"/>
      <c r="K305" s="56"/>
    </row>
    <row r="306" spans="5:11" ht="12" x14ac:dyDescent="0.2">
      <c r="E306" s="56"/>
      <c r="F306" s="56"/>
      <c r="K306" s="56"/>
    </row>
    <row r="307" spans="5:11" ht="12" x14ac:dyDescent="0.2">
      <c r="E307" s="56"/>
      <c r="F307" s="56"/>
      <c r="K307" s="56"/>
    </row>
    <row r="308" spans="5:11" ht="12" x14ac:dyDescent="0.2">
      <c r="E308" s="56"/>
      <c r="F308" s="56"/>
      <c r="K308" s="56"/>
    </row>
    <row r="309" spans="5:11" ht="12" x14ac:dyDescent="0.2">
      <c r="E309" s="56"/>
      <c r="F309" s="56"/>
      <c r="K309" s="56"/>
    </row>
    <row r="310" spans="5:11" ht="12" x14ac:dyDescent="0.2">
      <c r="E310" s="56"/>
      <c r="F310" s="56"/>
      <c r="K310" s="56"/>
    </row>
    <row r="311" spans="5:11" ht="12" x14ac:dyDescent="0.2">
      <c r="E311" s="56"/>
      <c r="F311" s="56"/>
      <c r="K311" s="56"/>
    </row>
    <row r="312" spans="5:11" ht="12" x14ac:dyDescent="0.2">
      <c r="E312" s="56"/>
      <c r="F312" s="56"/>
      <c r="K312" s="56"/>
    </row>
    <row r="313" spans="5:11" ht="12" x14ac:dyDescent="0.2">
      <c r="E313" s="56"/>
      <c r="F313" s="56"/>
      <c r="K313" s="56"/>
    </row>
    <row r="314" spans="5:11" ht="12" x14ac:dyDescent="0.2">
      <c r="E314" s="56"/>
      <c r="F314" s="56"/>
      <c r="K314" s="56"/>
    </row>
    <row r="315" spans="5:11" ht="12" x14ac:dyDescent="0.2">
      <c r="E315" s="56"/>
      <c r="F315" s="56"/>
      <c r="K315" s="56"/>
    </row>
    <row r="316" spans="5:11" ht="12" x14ac:dyDescent="0.2">
      <c r="E316" s="56"/>
      <c r="F316" s="56"/>
      <c r="K316" s="56"/>
    </row>
    <row r="317" spans="5:11" ht="12" x14ac:dyDescent="0.2">
      <c r="E317" s="56"/>
      <c r="F317" s="56"/>
      <c r="K317" s="56"/>
    </row>
    <row r="318" spans="5:11" ht="12" x14ac:dyDescent="0.2">
      <c r="E318" s="56"/>
      <c r="F318" s="56"/>
      <c r="K318" s="56"/>
    </row>
    <row r="319" spans="5:11" ht="12" x14ac:dyDescent="0.2">
      <c r="E319" s="56"/>
      <c r="F319" s="56"/>
      <c r="K319" s="56"/>
    </row>
    <row r="320" spans="5:11" ht="12" x14ac:dyDescent="0.2">
      <c r="E320" s="56"/>
      <c r="F320" s="56"/>
      <c r="K320" s="56"/>
    </row>
    <row r="321" spans="5:11" ht="12" x14ac:dyDescent="0.2">
      <c r="E321" s="56"/>
      <c r="F321" s="56"/>
      <c r="K321" s="56"/>
    </row>
    <row r="322" spans="5:11" ht="12" x14ac:dyDescent="0.2">
      <c r="E322" s="56"/>
      <c r="F322" s="56"/>
      <c r="K322" s="56"/>
    </row>
    <row r="323" spans="5:11" ht="12" x14ac:dyDescent="0.2">
      <c r="E323" s="56"/>
      <c r="F323" s="56"/>
      <c r="K323" s="56"/>
    </row>
    <row r="324" spans="5:11" ht="12" x14ac:dyDescent="0.2">
      <c r="E324" s="56"/>
      <c r="F324" s="56"/>
      <c r="K324" s="56"/>
    </row>
    <row r="325" spans="5:11" ht="12" x14ac:dyDescent="0.2">
      <c r="E325" s="56"/>
      <c r="F325" s="56"/>
      <c r="K325" s="56"/>
    </row>
    <row r="326" spans="5:11" ht="12" x14ac:dyDescent="0.2">
      <c r="E326" s="56"/>
      <c r="F326" s="56"/>
      <c r="K326" s="56"/>
    </row>
    <row r="327" spans="5:11" ht="12" x14ac:dyDescent="0.2">
      <c r="E327" s="56"/>
      <c r="F327" s="56"/>
      <c r="K327" s="56"/>
    </row>
    <row r="328" spans="5:11" ht="12" x14ac:dyDescent="0.2">
      <c r="E328" s="56"/>
      <c r="F328" s="56"/>
      <c r="K328" s="56"/>
    </row>
    <row r="329" spans="5:11" ht="12" x14ac:dyDescent="0.2">
      <c r="E329" s="56"/>
      <c r="F329" s="56"/>
      <c r="K329" s="56"/>
    </row>
    <row r="330" spans="5:11" ht="12" x14ac:dyDescent="0.2">
      <c r="E330" s="56"/>
      <c r="F330" s="56"/>
      <c r="K330" s="56"/>
    </row>
    <row r="331" spans="5:11" ht="12" x14ac:dyDescent="0.2">
      <c r="E331" s="56"/>
      <c r="F331" s="56"/>
      <c r="K331" s="56"/>
    </row>
    <row r="332" spans="5:11" ht="12" x14ac:dyDescent="0.2">
      <c r="E332" s="56"/>
      <c r="F332" s="56"/>
      <c r="K332" s="56"/>
    </row>
    <row r="333" spans="5:11" ht="12" x14ac:dyDescent="0.2">
      <c r="E333" s="56"/>
      <c r="F333" s="56"/>
      <c r="K333" s="56"/>
    </row>
    <row r="334" spans="5:11" ht="12" x14ac:dyDescent="0.2">
      <c r="E334" s="56"/>
      <c r="F334" s="56"/>
      <c r="K334" s="56"/>
    </row>
    <row r="335" spans="5:11" ht="12" x14ac:dyDescent="0.2">
      <c r="E335" s="56"/>
      <c r="F335" s="56"/>
      <c r="K335" s="56"/>
    </row>
    <row r="336" spans="5:11" ht="12" x14ac:dyDescent="0.2">
      <c r="E336" s="56"/>
      <c r="F336" s="56"/>
      <c r="K336" s="56"/>
    </row>
    <row r="337" spans="5:11" ht="12" x14ac:dyDescent="0.2">
      <c r="E337" s="56"/>
      <c r="F337" s="56"/>
      <c r="K337" s="56"/>
    </row>
    <row r="338" spans="5:11" ht="12" x14ac:dyDescent="0.2">
      <c r="E338" s="56"/>
      <c r="F338" s="56"/>
      <c r="K338" s="56"/>
    </row>
    <row r="339" spans="5:11" ht="12" x14ac:dyDescent="0.2">
      <c r="E339" s="56"/>
      <c r="F339" s="56"/>
      <c r="K339" s="56"/>
    </row>
    <row r="340" spans="5:11" ht="12" x14ac:dyDescent="0.2">
      <c r="E340" s="56"/>
      <c r="F340" s="56"/>
      <c r="K340" s="56"/>
    </row>
    <row r="341" spans="5:11" ht="12" x14ac:dyDescent="0.2">
      <c r="E341" s="56"/>
      <c r="F341" s="56"/>
      <c r="K341" s="56"/>
    </row>
    <row r="342" spans="5:11" ht="12" x14ac:dyDescent="0.2">
      <c r="E342" s="56"/>
      <c r="F342" s="56"/>
      <c r="K342" s="56"/>
    </row>
    <row r="343" spans="5:11" ht="12" x14ac:dyDescent="0.2">
      <c r="E343" s="56"/>
      <c r="F343" s="56"/>
      <c r="K343" s="56"/>
    </row>
    <row r="344" spans="5:11" ht="12" x14ac:dyDescent="0.2">
      <c r="E344" s="56"/>
      <c r="F344" s="56"/>
      <c r="K344" s="56"/>
    </row>
    <row r="345" spans="5:11" ht="12" x14ac:dyDescent="0.2">
      <c r="E345" s="56"/>
      <c r="F345" s="56"/>
      <c r="K345" s="56"/>
    </row>
    <row r="346" spans="5:11" ht="12" x14ac:dyDescent="0.2">
      <c r="E346" s="56"/>
      <c r="F346" s="56"/>
      <c r="K346" s="56"/>
    </row>
    <row r="347" spans="5:11" ht="12" x14ac:dyDescent="0.2">
      <c r="E347" s="56"/>
      <c r="F347" s="56"/>
      <c r="K347" s="56"/>
    </row>
    <row r="348" spans="5:11" ht="12" x14ac:dyDescent="0.2">
      <c r="E348" s="56"/>
      <c r="F348" s="56"/>
      <c r="K348" s="56"/>
    </row>
    <row r="349" spans="5:11" ht="12" x14ac:dyDescent="0.2">
      <c r="E349" s="56"/>
      <c r="F349" s="56"/>
      <c r="K349" s="56"/>
    </row>
    <row r="350" spans="5:11" ht="12" x14ac:dyDescent="0.2">
      <c r="E350" s="56"/>
      <c r="F350" s="56"/>
      <c r="K350" s="56"/>
    </row>
    <row r="351" spans="5:11" ht="12" x14ac:dyDescent="0.2">
      <c r="E351" s="56"/>
      <c r="F351" s="56"/>
      <c r="K351" s="56"/>
    </row>
    <row r="352" spans="5:11" ht="12" x14ac:dyDescent="0.2">
      <c r="E352" s="56"/>
      <c r="F352" s="56"/>
      <c r="K352" s="56"/>
    </row>
    <row r="353" spans="5:11" ht="12" x14ac:dyDescent="0.2">
      <c r="E353" s="56"/>
      <c r="F353" s="56"/>
      <c r="K353" s="56"/>
    </row>
    <row r="354" spans="5:11" ht="12" x14ac:dyDescent="0.2">
      <c r="E354" s="56"/>
      <c r="F354" s="56"/>
      <c r="K354" s="56"/>
    </row>
    <row r="355" spans="5:11" ht="12" x14ac:dyDescent="0.2">
      <c r="E355" s="56"/>
      <c r="F355" s="56"/>
      <c r="K355" s="56"/>
    </row>
    <row r="356" spans="5:11" ht="12" x14ac:dyDescent="0.2">
      <c r="E356" s="56"/>
      <c r="F356" s="56"/>
      <c r="K356" s="56"/>
    </row>
    <row r="357" spans="5:11" ht="12" x14ac:dyDescent="0.2">
      <c r="E357" s="56"/>
      <c r="F357" s="56"/>
      <c r="K357" s="56"/>
    </row>
    <row r="358" spans="5:11" ht="12" x14ac:dyDescent="0.2">
      <c r="E358" s="56"/>
      <c r="F358" s="56"/>
      <c r="K358" s="56"/>
    </row>
    <row r="359" spans="5:11" ht="12" x14ac:dyDescent="0.2">
      <c r="E359" s="56"/>
      <c r="F359" s="56"/>
      <c r="K359" s="56"/>
    </row>
    <row r="360" spans="5:11" ht="12" x14ac:dyDescent="0.2">
      <c r="E360" s="56"/>
      <c r="F360" s="56"/>
      <c r="K360" s="56"/>
    </row>
    <row r="361" spans="5:11" ht="12" x14ac:dyDescent="0.2">
      <c r="E361" s="56"/>
      <c r="F361" s="56"/>
      <c r="K361" s="56"/>
    </row>
    <row r="362" spans="5:11" ht="12" x14ac:dyDescent="0.2">
      <c r="E362" s="56"/>
      <c r="F362" s="56"/>
      <c r="K362" s="56"/>
    </row>
    <row r="363" spans="5:11" ht="12" x14ac:dyDescent="0.2">
      <c r="E363" s="56"/>
      <c r="F363" s="56"/>
      <c r="K363" s="56"/>
    </row>
    <row r="364" spans="5:11" ht="12" x14ac:dyDescent="0.2">
      <c r="E364" s="56"/>
      <c r="F364" s="56"/>
      <c r="K364" s="56"/>
    </row>
    <row r="365" spans="5:11" ht="12" x14ac:dyDescent="0.2">
      <c r="E365" s="56"/>
      <c r="F365" s="56"/>
      <c r="K365" s="56"/>
    </row>
    <row r="366" spans="5:11" ht="12" x14ac:dyDescent="0.2">
      <c r="E366" s="56"/>
      <c r="F366" s="56"/>
      <c r="K366" s="56"/>
    </row>
    <row r="367" spans="5:11" ht="12" x14ac:dyDescent="0.2">
      <c r="E367" s="56"/>
      <c r="F367" s="56"/>
      <c r="K367" s="56"/>
    </row>
    <row r="368" spans="5:11" ht="12" x14ac:dyDescent="0.2">
      <c r="E368" s="56"/>
      <c r="F368" s="56"/>
      <c r="K368" s="56"/>
    </row>
    <row r="369" spans="5:11" ht="12" x14ac:dyDescent="0.2">
      <c r="E369" s="56"/>
      <c r="F369" s="56"/>
      <c r="K369" s="56"/>
    </row>
    <row r="370" spans="5:11" ht="12" x14ac:dyDescent="0.2">
      <c r="E370" s="56"/>
      <c r="F370" s="56"/>
      <c r="K370" s="56"/>
    </row>
    <row r="371" spans="5:11" ht="12" x14ac:dyDescent="0.2">
      <c r="E371" s="56"/>
      <c r="F371" s="56"/>
      <c r="K371" s="56"/>
    </row>
    <row r="372" spans="5:11" ht="12" x14ac:dyDescent="0.2">
      <c r="E372" s="56"/>
      <c r="F372" s="56"/>
      <c r="K372" s="56"/>
    </row>
    <row r="373" spans="5:11" ht="12" x14ac:dyDescent="0.2">
      <c r="E373" s="56"/>
      <c r="F373" s="56"/>
      <c r="K373" s="56"/>
    </row>
    <row r="374" spans="5:11" ht="12" x14ac:dyDescent="0.2">
      <c r="E374" s="56"/>
      <c r="F374" s="56"/>
      <c r="K374" s="56"/>
    </row>
    <row r="375" spans="5:11" ht="12" x14ac:dyDescent="0.2">
      <c r="E375" s="56"/>
      <c r="F375" s="56"/>
      <c r="K375" s="56"/>
    </row>
    <row r="376" spans="5:11" ht="12" x14ac:dyDescent="0.2">
      <c r="E376" s="56"/>
      <c r="F376" s="56"/>
      <c r="K376" s="56"/>
    </row>
    <row r="377" spans="5:11" ht="12" x14ac:dyDescent="0.2">
      <c r="E377" s="56"/>
      <c r="F377" s="56"/>
      <c r="K377" s="56"/>
    </row>
    <row r="378" spans="5:11" ht="12" x14ac:dyDescent="0.2">
      <c r="E378" s="56"/>
      <c r="F378" s="56"/>
      <c r="K378" s="56"/>
    </row>
    <row r="379" spans="5:11" ht="12" x14ac:dyDescent="0.2">
      <c r="E379" s="56"/>
      <c r="F379" s="56"/>
      <c r="K379" s="56"/>
    </row>
    <row r="380" spans="5:11" ht="12" x14ac:dyDescent="0.2">
      <c r="E380" s="56"/>
      <c r="F380" s="56"/>
      <c r="K380" s="56"/>
    </row>
    <row r="381" spans="5:11" ht="12" x14ac:dyDescent="0.2">
      <c r="E381" s="56"/>
      <c r="F381" s="56"/>
      <c r="K381" s="56"/>
    </row>
    <row r="382" spans="5:11" ht="12" x14ac:dyDescent="0.2">
      <c r="E382" s="56"/>
      <c r="F382" s="56"/>
      <c r="K382" s="56"/>
    </row>
    <row r="383" spans="5:11" ht="12" x14ac:dyDescent="0.2">
      <c r="E383" s="56"/>
      <c r="F383" s="56"/>
      <c r="K383" s="56"/>
    </row>
    <row r="384" spans="5:11" ht="12" x14ac:dyDescent="0.2">
      <c r="E384" s="56"/>
      <c r="F384" s="56"/>
      <c r="K384" s="56"/>
    </row>
    <row r="385" spans="5:11" ht="12" x14ac:dyDescent="0.2">
      <c r="E385" s="56"/>
      <c r="F385" s="56"/>
      <c r="K385" s="56"/>
    </row>
    <row r="386" spans="5:11" ht="12" x14ac:dyDescent="0.2">
      <c r="E386" s="56"/>
      <c r="F386" s="56"/>
      <c r="K386" s="56"/>
    </row>
    <row r="387" spans="5:11" ht="12" x14ac:dyDescent="0.2">
      <c r="E387" s="56"/>
      <c r="F387" s="56"/>
      <c r="K387" s="56"/>
    </row>
    <row r="388" spans="5:11" ht="12" x14ac:dyDescent="0.2">
      <c r="E388" s="56"/>
      <c r="F388" s="56"/>
      <c r="K388" s="56"/>
    </row>
    <row r="389" spans="5:11" ht="12" x14ac:dyDescent="0.2">
      <c r="E389" s="56"/>
      <c r="F389" s="56"/>
      <c r="K389" s="56"/>
    </row>
    <row r="390" spans="5:11" ht="12" x14ac:dyDescent="0.2">
      <c r="E390" s="56"/>
      <c r="F390" s="56"/>
      <c r="K390" s="56"/>
    </row>
    <row r="391" spans="5:11" ht="12" x14ac:dyDescent="0.2">
      <c r="E391" s="56"/>
      <c r="F391" s="56"/>
      <c r="K391" s="56"/>
    </row>
    <row r="392" spans="5:11" ht="12" x14ac:dyDescent="0.2">
      <c r="E392" s="56"/>
      <c r="F392" s="56"/>
      <c r="K392" s="56"/>
    </row>
    <row r="393" spans="5:11" ht="12" x14ac:dyDescent="0.2">
      <c r="E393" s="56"/>
      <c r="F393" s="56"/>
      <c r="K393" s="56"/>
    </row>
    <row r="394" spans="5:11" ht="12" x14ac:dyDescent="0.2">
      <c r="E394" s="56"/>
      <c r="F394" s="56"/>
      <c r="K394" s="56"/>
    </row>
    <row r="395" spans="5:11" ht="12" x14ac:dyDescent="0.2">
      <c r="E395" s="56"/>
      <c r="F395" s="56"/>
      <c r="K395" s="56"/>
    </row>
    <row r="396" spans="5:11" ht="12" x14ac:dyDescent="0.2">
      <c r="E396" s="56"/>
      <c r="F396" s="56"/>
      <c r="K396" s="56"/>
    </row>
    <row r="397" spans="5:11" ht="12" x14ac:dyDescent="0.2">
      <c r="E397" s="56"/>
      <c r="F397" s="56"/>
      <c r="K397" s="56"/>
    </row>
    <row r="398" spans="5:11" ht="12" x14ac:dyDescent="0.2">
      <c r="E398" s="56"/>
      <c r="F398" s="56"/>
      <c r="K398" s="56"/>
    </row>
    <row r="399" spans="5:11" ht="12" x14ac:dyDescent="0.2">
      <c r="E399" s="56"/>
      <c r="F399" s="56"/>
      <c r="K399" s="56"/>
    </row>
    <row r="400" spans="5:11" ht="12" x14ac:dyDescent="0.2">
      <c r="E400" s="56"/>
      <c r="F400" s="56"/>
      <c r="K400" s="56"/>
    </row>
    <row r="401" spans="5:11" ht="12" x14ac:dyDescent="0.2">
      <c r="E401" s="56"/>
      <c r="F401" s="56"/>
      <c r="K401" s="56"/>
    </row>
    <row r="402" spans="5:11" ht="12" x14ac:dyDescent="0.2">
      <c r="E402" s="56"/>
      <c r="F402" s="56"/>
      <c r="K402" s="56"/>
    </row>
    <row r="403" spans="5:11" ht="12" x14ac:dyDescent="0.2">
      <c r="E403" s="56"/>
      <c r="F403" s="56"/>
      <c r="K403" s="56"/>
    </row>
    <row r="404" spans="5:11" ht="12" x14ac:dyDescent="0.2">
      <c r="E404" s="56"/>
      <c r="F404" s="56"/>
      <c r="K404" s="56"/>
    </row>
    <row r="405" spans="5:11" ht="12" x14ac:dyDescent="0.2">
      <c r="E405" s="56"/>
      <c r="F405" s="56"/>
      <c r="K405" s="56"/>
    </row>
    <row r="406" spans="5:11" ht="12" x14ac:dyDescent="0.2">
      <c r="E406" s="56"/>
      <c r="F406" s="56"/>
      <c r="K406" s="56"/>
    </row>
    <row r="407" spans="5:11" ht="12" x14ac:dyDescent="0.2">
      <c r="E407" s="56"/>
      <c r="F407" s="56"/>
      <c r="K407" s="56"/>
    </row>
    <row r="408" spans="5:11" ht="12" x14ac:dyDescent="0.2">
      <c r="E408" s="56"/>
      <c r="F408" s="56"/>
      <c r="K408" s="56"/>
    </row>
    <row r="409" spans="5:11" ht="12" x14ac:dyDescent="0.2">
      <c r="E409" s="56"/>
      <c r="F409" s="56"/>
      <c r="K409" s="56"/>
    </row>
    <row r="410" spans="5:11" ht="12" x14ac:dyDescent="0.2">
      <c r="E410" s="56"/>
      <c r="F410" s="56"/>
      <c r="K410" s="56"/>
    </row>
    <row r="411" spans="5:11" ht="12" x14ac:dyDescent="0.2">
      <c r="E411" s="56"/>
      <c r="F411" s="56"/>
      <c r="K411" s="56"/>
    </row>
    <row r="412" spans="5:11" ht="12" x14ac:dyDescent="0.2">
      <c r="E412" s="56"/>
      <c r="F412" s="56"/>
      <c r="K412" s="56"/>
    </row>
    <row r="413" spans="5:11" ht="12" x14ac:dyDescent="0.2">
      <c r="E413" s="56"/>
      <c r="F413" s="56"/>
      <c r="K413" s="56"/>
    </row>
    <row r="414" spans="5:11" ht="12" x14ac:dyDescent="0.2">
      <c r="E414" s="56"/>
      <c r="F414" s="56"/>
      <c r="K414" s="56"/>
    </row>
    <row r="415" spans="5:11" ht="12" x14ac:dyDescent="0.2">
      <c r="E415" s="56"/>
      <c r="F415" s="56"/>
      <c r="K415" s="56"/>
    </row>
    <row r="416" spans="5:11" ht="12" x14ac:dyDescent="0.2">
      <c r="E416" s="56"/>
      <c r="F416" s="56"/>
      <c r="K416" s="56"/>
    </row>
    <row r="417" spans="5:11" ht="12" x14ac:dyDescent="0.2">
      <c r="E417" s="56"/>
      <c r="F417" s="56"/>
      <c r="K417" s="56"/>
    </row>
    <row r="418" spans="5:11" ht="12" x14ac:dyDescent="0.2">
      <c r="E418" s="56"/>
      <c r="F418" s="56"/>
      <c r="K418" s="56"/>
    </row>
    <row r="419" spans="5:11" ht="12" x14ac:dyDescent="0.2">
      <c r="E419" s="56"/>
      <c r="F419" s="56"/>
      <c r="K419" s="56"/>
    </row>
    <row r="420" spans="5:11" ht="12" x14ac:dyDescent="0.2">
      <c r="E420" s="56"/>
      <c r="F420" s="56"/>
      <c r="K420" s="56"/>
    </row>
    <row r="421" spans="5:11" ht="12" x14ac:dyDescent="0.2">
      <c r="E421" s="56"/>
      <c r="F421" s="56"/>
      <c r="K421" s="56"/>
    </row>
    <row r="422" spans="5:11" ht="12" x14ac:dyDescent="0.2">
      <c r="E422" s="56"/>
      <c r="F422" s="56"/>
      <c r="K422" s="56"/>
    </row>
    <row r="423" spans="5:11" ht="12" x14ac:dyDescent="0.2">
      <c r="E423" s="56"/>
      <c r="F423" s="56"/>
      <c r="K423" s="56"/>
    </row>
    <row r="424" spans="5:11" ht="12" x14ac:dyDescent="0.2">
      <c r="E424" s="56"/>
      <c r="F424" s="56"/>
      <c r="K424" s="56"/>
    </row>
    <row r="425" spans="5:11" ht="12" x14ac:dyDescent="0.2">
      <c r="E425" s="56"/>
      <c r="F425" s="56"/>
      <c r="K425" s="56"/>
    </row>
    <row r="426" spans="5:11" ht="12" x14ac:dyDescent="0.2">
      <c r="E426" s="56"/>
      <c r="F426" s="56"/>
      <c r="K426" s="56"/>
    </row>
    <row r="427" spans="5:11" ht="12" x14ac:dyDescent="0.2">
      <c r="E427" s="56"/>
      <c r="F427" s="56"/>
      <c r="K427" s="56"/>
    </row>
    <row r="428" spans="5:11" ht="12" x14ac:dyDescent="0.2">
      <c r="E428" s="56"/>
      <c r="F428" s="56"/>
      <c r="K428" s="56"/>
    </row>
    <row r="429" spans="5:11" ht="12" x14ac:dyDescent="0.2">
      <c r="E429" s="56"/>
      <c r="F429" s="56"/>
      <c r="K429" s="56"/>
    </row>
    <row r="430" spans="5:11" ht="12" x14ac:dyDescent="0.2">
      <c r="E430" s="56"/>
      <c r="F430" s="56"/>
      <c r="K430" s="56"/>
    </row>
    <row r="431" spans="5:11" ht="12" x14ac:dyDescent="0.2">
      <c r="E431" s="56"/>
      <c r="F431" s="56"/>
      <c r="K431" s="56"/>
    </row>
    <row r="432" spans="5:11" ht="12" x14ac:dyDescent="0.2">
      <c r="E432" s="56"/>
      <c r="F432" s="56"/>
      <c r="K432" s="56"/>
    </row>
    <row r="433" spans="5:11" ht="12" x14ac:dyDescent="0.2">
      <c r="E433" s="56"/>
      <c r="F433" s="56"/>
      <c r="K433" s="56"/>
    </row>
    <row r="434" spans="5:11" ht="12" x14ac:dyDescent="0.2">
      <c r="E434" s="56"/>
      <c r="F434" s="56"/>
      <c r="K434" s="56"/>
    </row>
    <row r="435" spans="5:11" ht="12" x14ac:dyDescent="0.2">
      <c r="E435" s="56"/>
      <c r="F435" s="56"/>
      <c r="K435" s="56"/>
    </row>
    <row r="436" spans="5:11" ht="12" x14ac:dyDescent="0.2">
      <c r="E436" s="56"/>
      <c r="F436" s="56"/>
      <c r="K436" s="56"/>
    </row>
    <row r="437" spans="5:11" ht="12" x14ac:dyDescent="0.2">
      <c r="E437" s="56"/>
      <c r="F437" s="56"/>
      <c r="K437" s="56"/>
    </row>
    <row r="438" spans="5:11" ht="12" x14ac:dyDescent="0.2">
      <c r="E438" s="56"/>
      <c r="F438" s="56"/>
      <c r="K438" s="56"/>
    </row>
    <row r="439" spans="5:11" ht="12" x14ac:dyDescent="0.2">
      <c r="E439" s="56"/>
      <c r="F439" s="56"/>
      <c r="K439" s="56"/>
    </row>
    <row r="440" spans="5:11" ht="12" x14ac:dyDescent="0.2">
      <c r="E440" s="56"/>
      <c r="F440" s="56"/>
      <c r="K440" s="56"/>
    </row>
    <row r="441" spans="5:11" ht="12" x14ac:dyDescent="0.2">
      <c r="E441" s="56"/>
      <c r="F441" s="56"/>
      <c r="K441" s="56"/>
    </row>
    <row r="442" spans="5:11" ht="12" x14ac:dyDescent="0.2">
      <c r="E442" s="56"/>
      <c r="F442" s="56"/>
      <c r="K442" s="56"/>
    </row>
    <row r="443" spans="5:11" ht="12" x14ac:dyDescent="0.2">
      <c r="E443" s="56"/>
      <c r="F443" s="56"/>
      <c r="K443" s="56"/>
    </row>
    <row r="444" spans="5:11" ht="12" x14ac:dyDescent="0.2">
      <c r="E444" s="56"/>
      <c r="F444" s="56"/>
      <c r="K444" s="56"/>
    </row>
    <row r="445" spans="5:11" ht="12" x14ac:dyDescent="0.2">
      <c r="E445" s="56"/>
      <c r="F445" s="56"/>
      <c r="K445" s="56"/>
    </row>
    <row r="446" spans="5:11" ht="12" x14ac:dyDescent="0.2">
      <c r="E446" s="56"/>
      <c r="F446" s="56"/>
      <c r="K446" s="56"/>
    </row>
    <row r="447" spans="5:11" ht="12" x14ac:dyDescent="0.2">
      <c r="E447" s="56"/>
      <c r="F447" s="56"/>
      <c r="K447" s="56"/>
    </row>
    <row r="448" spans="5:11" ht="12" x14ac:dyDescent="0.2">
      <c r="E448" s="56"/>
      <c r="F448" s="56"/>
      <c r="K448" s="56"/>
    </row>
    <row r="449" spans="5:11" ht="12" x14ac:dyDescent="0.2">
      <c r="E449" s="56"/>
      <c r="F449" s="56"/>
      <c r="K449" s="56"/>
    </row>
    <row r="450" spans="5:11" ht="12" x14ac:dyDescent="0.2">
      <c r="E450" s="56"/>
      <c r="F450" s="56"/>
      <c r="K450" s="56"/>
    </row>
    <row r="451" spans="5:11" ht="12" x14ac:dyDescent="0.2">
      <c r="E451" s="56"/>
      <c r="F451" s="56"/>
      <c r="K451" s="56"/>
    </row>
    <row r="452" spans="5:11" ht="12" x14ac:dyDescent="0.2">
      <c r="E452" s="56"/>
      <c r="F452" s="56"/>
      <c r="K452" s="56"/>
    </row>
    <row r="453" spans="5:11" ht="12" x14ac:dyDescent="0.2">
      <c r="E453" s="56"/>
      <c r="F453" s="56"/>
      <c r="K453" s="56"/>
    </row>
    <row r="454" spans="5:11" ht="12" x14ac:dyDescent="0.2">
      <c r="E454" s="56"/>
      <c r="F454" s="56"/>
      <c r="K454" s="56"/>
    </row>
    <row r="455" spans="5:11" ht="12" x14ac:dyDescent="0.2">
      <c r="E455" s="56"/>
      <c r="F455" s="56"/>
      <c r="K455" s="56"/>
    </row>
    <row r="456" spans="5:11" ht="12" x14ac:dyDescent="0.2">
      <c r="E456" s="56"/>
      <c r="F456" s="56"/>
      <c r="K456" s="56"/>
    </row>
    <row r="457" spans="5:11" ht="12" x14ac:dyDescent="0.2">
      <c r="E457" s="56"/>
      <c r="F457" s="56"/>
      <c r="K457" s="56"/>
    </row>
    <row r="458" spans="5:11" ht="12" x14ac:dyDescent="0.2">
      <c r="E458" s="56"/>
      <c r="F458" s="56"/>
      <c r="K458" s="56"/>
    </row>
    <row r="459" spans="5:11" ht="12" x14ac:dyDescent="0.2">
      <c r="E459" s="56"/>
      <c r="F459" s="56"/>
      <c r="K459" s="56"/>
    </row>
    <row r="460" spans="5:11" ht="12" x14ac:dyDescent="0.2">
      <c r="E460" s="56"/>
      <c r="F460" s="56"/>
      <c r="K460" s="56"/>
    </row>
    <row r="461" spans="5:11" ht="12" x14ac:dyDescent="0.2">
      <c r="E461" s="56"/>
      <c r="F461" s="56"/>
      <c r="K461" s="56"/>
    </row>
    <row r="462" spans="5:11" ht="12" x14ac:dyDescent="0.2">
      <c r="E462" s="56"/>
      <c r="F462" s="56"/>
      <c r="K462" s="56"/>
    </row>
    <row r="463" spans="5:11" ht="12" x14ac:dyDescent="0.2">
      <c r="E463" s="56"/>
      <c r="F463" s="56"/>
      <c r="K463" s="56"/>
    </row>
    <row r="464" spans="5:11" ht="12" x14ac:dyDescent="0.2">
      <c r="E464" s="56"/>
      <c r="F464" s="56"/>
      <c r="K464" s="56"/>
    </row>
    <row r="465" spans="5:11" ht="12" x14ac:dyDescent="0.2">
      <c r="E465" s="56"/>
      <c r="F465" s="56"/>
      <c r="K465" s="56"/>
    </row>
    <row r="466" spans="5:11" ht="12" x14ac:dyDescent="0.2">
      <c r="E466" s="56"/>
      <c r="F466" s="56"/>
      <c r="K466" s="56"/>
    </row>
    <row r="467" spans="5:11" ht="12" x14ac:dyDescent="0.2">
      <c r="E467" s="56"/>
      <c r="F467" s="56"/>
      <c r="K467" s="56"/>
    </row>
    <row r="468" spans="5:11" ht="12" x14ac:dyDescent="0.2">
      <c r="E468" s="56"/>
      <c r="F468" s="56"/>
      <c r="K468" s="56"/>
    </row>
    <row r="469" spans="5:11" ht="12" x14ac:dyDescent="0.2">
      <c r="E469" s="56"/>
      <c r="F469" s="56"/>
      <c r="K469" s="56"/>
    </row>
    <row r="470" spans="5:11" ht="12" x14ac:dyDescent="0.2">
      <c r="E470" s="56"/>
      <c r="F470" s="56"/>
      <c r="K470" s="56"/>
    </row>
    <row r="471" spans="5:11" ht="12" x14ac:dyDescent="0.2">
      <c r="E471" s="56"/>
      <c r="F471" s="56"/>
      <c r="K471" s="56"/>
    </row>
    <row r="472" spans="5:11" ht="12" x14ac:dyDescent="0.2">
      <c r="E472" s="56"/>
      <c r="F472" s="56"/>
      <c r="K472" s="56"/>
    </row>
    <row r="473" spans="5:11" ht="12" x14ac:dyDescent="0.2">
      <c r="E473" s="56"/>
      <c r="F473" s="56"/>
      <c r="K473" s="56"/>
    </row>
    <row r="474" spans="5:11" ht="12" x14ac:dyDescent="0.2">
      <c r="E474" s="56"/>
      <c r="F474" s="56"/>
      <c r="K474" s="56"/>
    </row>
    <row r="475" spans="5:11" ht="12" x14ac:dyDescent="0.2">
      <c r="E475" s="56"/>
      <c r="F475" s="56"/>
      <c r="K475" s="56"/>
    </row>
    <row r="476" spans="5:11" ht="12" x14ac:dyDescent="0.2">
      <c r="E476" s="56"/>
      <c r="F476" s="56"/>
      <c r="K476" s="56"/>
    </row>
    <row r="477" spans="5:11" ht="12" x14ac:dyDescent="0.2">
      <c r="E477" s="56"/>
      <c r="F477" s="56"/>
      <c r="K477" s="56"/>
    </row>
    <row r="478" spans="5:11" ht="12" x14ac:dyDescent="0.2">
      <c r="E478" s="56"/>
      <c r="F478" s="56"/>
      <c r="K478" s="56"/>
    </row>
    <row r="479" spans="5:11" ht="12" x14ac:dyDescent="0.2">
      <c r="E479" s="56"/>
      <c r="F479" s="56"/>
      <c r="K479" s="56"/>
    </row>
    <row r="480" spans="5:11" ht="12" x14ac:dyDescent="0.2">
      <c r="E480" s="56"/>
      <c r="F480" s="56"/>
      <c r="K480" s="56"/>
    </row>
    <row r="481" spans="5:11" ht="12" x14ac:dyDescent="0.2">
      <c r="E481" s="56"/>
      <c r="F481" s="56"/>
      <c r="K481" s="56"/>
    </row>
    <row r="482" spans="5:11" ht="12" x14ac:dyDescent="0.2">
      <c r="E482" s="56"/>
      <c r="F482" s="56"/>
      <c r="K482" s="56"/>
    </row>
    <row r="483" spans="5:11" ht="12" x14ac:dyDescent="0.2">
      <c r="E483" s="56"/>
      <c r="F483" s="56"/>
      <c r="K483" s="56"/>
    </row>
    <row r="484" spans="5:11" ht="12" x14ac:dyDescent="0.2">
      <c r="E484" s="56"/>
      <c r="F484" s="56"/>
      <c r="K484" s="56"/>
    </row>
    <row r="485" spans="5:11" ht="12" x14ac:dyDescent="0.2">
      <c r="E485" s="56"/>
      <c r="F485" s="56"/>
      <c r="K485" s="56"/>
    </row>
    <row r="486" spans="5:11" ht="12" x14ac:dyDescent="0.2">
      <c r="E486" s="56"/>
      <c r="F486" s="56"/>
      <c r="K486" s="56"/>
    </row>
    <row r="487" spans="5:11" ht="12" x14ac:dyDescent="0.2">
      <c r="E487" s="56"/>
      <c r="F487" s="56"/>
      <c r="K487" s="56"/>
    </row>
    <row r="488" spans="5:11" ht="12" x14ac:dyDescent="0.2">
      <c r="E488" s="56"/>
      <c r="F488" s="56"/>
      <c r="K488" s="56"/>
    </row>
    <row r="489" spans="5:11" ht="12" x14ac:dyDescent="0.2">
      <c r="E489" s="56"/>
      <c r="F489" s="56"/>
      <c r="K489" s="56"/>
    </row>
    <row r="490" spans="5:11" ht="12" x14ac:dyDescent="0.2">
      <c r="E490" s="56"/>
      <c r="F490" s="56"/>
      <c r="K490" s="56"/>
    </row>
    <row r="491" spans="5:11" ht="12" x14ac:dyDescent="0.2">
      <c r="E491" s="56"/>
      <c r="F491" s="56"/>
      <c r="K491" s="56"/>
    </row>
    <row r="492" spans="5:11" ht="12" x14ac:dyDescent="0.2">
      <c r="E492" s="56"/>
      <c r="F492" s="56"/>
      <c r="K492" s="56"/>
    </row>
    <row r="493" spans="5:11" ht="12" x14ac:dyDescent="0.2">
      <c r="E493" s="56"/>
      <c r="F493" s="56"/>
      <c r="K493" s="56"/>
    </row>
    <row r="494" spans="5:11" ht="12" x14ac:dyDescent="0.2">
      <c r="E494" s="56"/>
      <c r="F494" s="56"/>
      <c r="K494" s="56"/>
    </row>
    <row r="495" spans="5:11" ht="12" x14ac:dyDescent="0.2">
      <c r="E495" s="56"/>
      <c r="F495" s="56"/>
      <c r="K495" s="56"/>
    </row>
    <row r="496" spans="5:11" ht="12" x14ac:dyDescent="0.2">
      <c r="E496" s="56"/>
      <c r="F496" s="56"/>
      <c r="K496" s="56"/>
    </row>
    <row r="497" spans="5:11" ht="12" x14ac:dyDescent="0.2">
      <c r="E497" s="56"/>
      <c r="F497" s="56"/>
      <c r="K497" s="56"/>
    </row>
    <row r="498" spans="5:11" ht="12" x14ac:dyDescent="0.2">
      <c r="E498" s="56"/>
      <c r="F498" s="56"/>
      <c r="K498" s="56"/>
    </row>
    <row r="499" spans="5:11" ht="12" x14ac:dyDescent="0.2">
      <c r="E499" s="56"/>
      <c r="F499" s="56"/>
      <c r="K499" s="56"/>
    </row>
    <row r="500" spans="5:11" ht="12" x14ac:dyDescent="0.2">
      <c r="E500" s="56"/>
      <c r="F500" s="56"/>
      <c r="K500" s="56"/>
    </row>
    <row r="501" spans="5:11" ht="12" x14ac:dyDescent="0.2">
      <c r="E501" s="56"/>
      <c r="F501" s="56"/>
      <c r="K501" s="56"/>
    </row>
    <row r="502" spans="5:11" ht="12" x14ac:dyDescent="0.2">
      <c r="E502" s="56"/>
      <c r="F502" s="56"/>
      <c r="K502" s="56"/>
    </row>
    <row r="503" spans="5:11" ht="12" x14ac:dyDescent="0.2">
      <c r="E503" s="56"/>
      <c r="F503" s="56"/>
      <c r="K503" s="56"/>
    </row>
    <row r="504" spans="5:11" ht="12" x14ac:dyDescent="0.2">
      <c r="E504" s="56"/>
      <c r="F504" s="56"/>
      <c r="K504" s="56"/>
    </row>
    <row r="505" spans="5:11" ht="12" x14ac:dyDescent="0.2">
      <c r="E505" s="56"/>
      <c r="F505" s="56"/>
      <c r="K505" s="56"/>
    </row>
    <row r="506" spans="5:11" ht="12" x14ac:dyDescent="0.2">
      <c r="E506" s="56"/>
      <c r="F506" s="56"/>
      <c r="K506" s="56"/>
    </row>
    <row r="507" spans="5:11" ht="12" x14ac:dyDescent="0.2">
      <c r="E507" s="56"/>
      <c r="F507" s="56"/>
      <c r="K507" s="56"/>
    </row>
    <row r="508" spans="5:11" ht="12" x14ac:dyDescent="0.2">
      <c r="E508" s="56"/>
      <c r="F508" s="56"/>
      <c r="K508" s="56"/>
    </row>
    <row r="509" spans="5:11" ht="12" x14ac:dyDescent="0.2">
      <c r="E509" s="56"/>
      <c r="F509" s="56"/>
      <c r="K509" s="56"/>
    </row>
    <row r="510" spans="5:11" ht="12" x14ac:dyDescent="0.2">
      <c r="E510" s="56"/>
      <c r="F510" s="56"/>
      <c r="K510" s="56"/>
    </row>
    <row r="511" spans="5:11" ht="12" x14ac:dyDescent="0.2">
      <c r="E511" s="56"/>
      <c r="F511" s="56"/>
      <c r="K511" s="56"/>
    </row>
    <row r="512" spans="5:11" ht="12" x14ac:dyDescent="0.2">
      <c r="E512" s="56"/>
      <c r="F512" s="56"/>
      <c r="K512" s="56"/>
    </row>
    <row r="513" spans="5:11" ht="12" x14ac:dyDescent="0.2">
      <c r="E513" s="56"/>
      <c r="F513" s="56"/>
      <c r="K513" s="56"/>
    </row>
    <row r="514" spans="5:11" ht="12" x14ac:dyDescent="0.2">
      <c r="E514" s="56"/>
      <c r="F514" s="56"/>
      <c r="K514" s="56"/>
    </row>
    <row r="515" spans="5:11" ht="12" x14ac:dyDescent="0.2">
      <c r="E515" s="56"/>
      <c r="F515" s="56"/>
      <c r="K515" s="56"/>
    </row>
    <row r="516" spans="5:11" ht="12" x14ac:dyDescent="0.2">
      <c r="E516" s="56"/>
      <c r="F516" s="56"/>
      <c r="K516" s="56"/>
    </row>
    <row r="517" spans="5:11" ht="12" x14ac:dyDescent="0.2">
      <c r="E517" s="56"/>
      <c r="F517" s="56"/>
      <c r="K517" s="56"/>
    </row>
    <row r="518" spans="5:11" ht="12" x14ac:dyDescent="0.2">
      <c r="E518" s="56"/>
      <c r="F518" s="56"/>
      <c r="K518" s="56"/>
    </row>
    <row r="519" spans="5:11" ht="12" x14ac:dyDescent="0.2">
      <c r="E519" s="56"/>
      <c r="F519" s="56"/>
      <c r="K519" s="56"/>
    </row>
    <row r="520" spans="5:11" ht="12" x14ac:dyDescent="0.2">
      <c r="E520" s="56"/>
      <c r="F520" s="56"/>
      <c r="K520" s="56"/>
    </row>
    <row r="521" spans="5:11" ht="12" x14ac:dyDescent="0.2">
      <c r="E521" s="56"/>
      <c r="F521" s="56"/>
      <c r="K521" s="56"/>
    </row>
    <row r="522" spans="5:11" ht="12" x14ac:dyDescent="0.2">
      <c r="E522" s="56"/>
      <c r="F522" s="56"/>
      <c r="K522" s="56"/>
    </row>
    <row r="523" spans="5:11" ht="12" x14ac:dyDescent="0.2">
      <c r="E523" s="56"/>
      <c r="F523" s="56"/>
      <c r="K523" s="56"/>
    </row>
    <row r="524" spans="5:11" ht="12" x14ac:dyDescent="0.2">
      <c r="E524" s="56"/>
      <c r="F524" s="56"/>
      <c r="K524" s="56"/>
    </row>
    <row r="525" spans="5:11" ht="12" x14ac:dyDescent="0.2">
      <c r="E525" s="56"/>
      <c r="F525" s="56"/>
      <c r="K525" s="56"/>
    </row>
    <row r="526" spans="5:11" ht="12" x14ac:dyDescent="0.2">
      <c r="E526" s="56"/>
      <c r="F526" s="56"/>
      <c r="K526" s="56"/>
    </row>
    <row r="527" spans="5:11" ht="12" x14ac:dyDescent="0.2">
      <c r="E527" s="56"/>
      <c r="F527" s="56"/>
      <c r="K527" s="56"/>
    </row>
    <row r="528" spans="5:11" ht="12" x14ac:dyDescent="0.2">
      <c r="E528" s="56"/>
      <c r="F528" s="56"/>
      <c r="K528" s="56"/>
    </row>
    <row r="529" spans="5:11" ht="12" x14ac:dyDescent="0.2">
      <c r="E529" s="56"/>
      <c r="F529" s="56"/>
      <c r="K529" s="56"/>
    </row>
    <row r="530" spans="5:11" ht="12" x14ac:dyDescent="0.2">
      <c r="E530" s="56"/>
      <c r="F530" s="56"/>
      <c r="K530" s="56"/>
    </row>
    <row r="531" spans="5:11" ht="12" x14ac:dyDescent="0.2">
      <c r="E531" s="56"/>
      <c r="F531" s="56"/>
      <c r="K531" s="56"/>
    </row>
    <row r="532" spans="5:11" ht="12" x14ac:dyDescent="0.2">
      <c r="E532" s="56"/>
      <c r="F532" s="56"/>
      <c r="K532" s="56"/>
    </row>
    <row r="533" spans="5:11" ht="12" x14ac:dyDescent="0.2">
      <c r="E533" s="56"/>
      <c r="F533" s="56"/>
      <c r="K533" s="56"/>
    </row>
    <row r="534" spans="5:11" ht="12" x14ac:dyDescent="0.2">
      <c r="E534" s="56"/>
      <c r="F534" s="56"/>
      <c r="K534" s="56"/>
    </row>
    <row r="535" spans="5:11" ht="12" x14ac:dyDescent="0.2">
      <c r="E535" s="56"/>
      <c r="F535" s="56"/>
      <c r="K535" s="56"/>
    </row>
    <row r="536" spans="5:11" ht="12" x14ac:dyDescent="0.2">
      <c r="E536" s="56"/>
      <c r="F536" s="56"/>
      <c r="K536" s="56"/>
    </row>
    <row r="537" spans="5:11" ht="12" x14ac:dyDescent="0.2">
      <c r="E537" s="56"/>
      <c r="F537" s="56"/>
      <c r="K537" s="56"/>
    </row>
    <row r="538" spans="5:11" ht="12" x14ac:dyDescent="0.2">
      <c r="E538" s="56"/>
      <c r="F538" s="56"/>
      <c r="K538" s="56"/>
    </row>
    <row r="539" spans="5:11" ht="12" x14ac:dyDescent="0.2">
      <c r="E539" s="56"/>
      <c r="F539" s="56"/>
      <c r="K539" s="56"/>
    </row>
    <row r="540" spans="5:11" ht="12" x14ac:dyDescent="0.2">
      <c r="E540" s="56"/>
      <c r="F540" s="56"/>
      <c r="K540" s="56"/>
    </row>
    <row r="541" spans="5:11" ht="12" x14ac:dyDescent="0.2">
      <c r="E541" s="56"/>
      <c r="F541" s="56"/>
      <c r="K541" s="56"/>
    </row>
    <row r="542" spans="5:11" ht="12" x14ac:dyDescent="0.2">
      <c r="E542" s="56"/>
      <c r="F542" s="56"/>
      <c r="K542" s="56"/>
    </row>
    <row r="543" spans="5:11" ht="12" x14ac:dyDescent="0.2">
      <c r="E543" s="56"/>
      <c r="F543" s="56"/>
      <c r="K543" s="56"/>
    </row>
    <row r="544" spans="5:11" ht="12" x14ac:dyDescent="0.2">
      <c r="E544" s="56"/>
      <c r="F544" s="56"/>
      <c r="K544" s="56"/>
    </row>
    <row r="545" spans="5:11" ht="12" x14ac:dyDescent="0.2">
      <c r="E545" s="56"/>
      <c r="F545" s="56"/>
      <c r="K545" s="56"/>
    </row>
    <row r="546" spans="5:11" ht="12" x14ac:dyDescent="0.2">
      <c r="E546" s="56"/>
      <c r="F546" s="56"/>
      <c r="K546" s="56"/>
    </row>
    <row r="547" spans="5:11" ht="12" x14ac:dyDescent="0.2">
      <c r="E547" s="56"/>
      <c r="F547" s="56"/>
      <c r="K547" s="56"/>
    </row>
    <row r="548" spans="5:11" ht="12" x14ac:dyDescent="0.2">
      <c r="E548" s="56"/>
      <c r="F548" s="56"/>
      <c r="K548" s="56"/>
    </row>
    <row r="549" spans="5:11" ht="12" x14ac:dyDescent="0.2">
      <c r="E549" s="56"/>
      <c r="F549" s="56"/>
      <c r="K549" s="56"/>
    </row>
    <row r="550" spans="5:11" ht="12" x14ac:dyDescent="0.2">
      <c r="E550" s="56"/>
      <c r="F550" s="56"/>
      <c r="K550" s="56"/>
    </row>
    <row r="551" spans="5:11" ht="12" x14ac:dyDescent="0.2">
      <c r="E551" s="56"/>
      <c r="F551" s="56"/>
      <c r="K551" s="56"/>
    </row>
    <row r="552" spans="5:11" ht="12" x14ac:dyDescent="0.2">
      <c r="E552" s="56"/>
      <c r="F552" s="56"/>
      <c r="K552" s="56"/>
    </row>
    <row r="553" spans="5:11" ht="12" x14ac:dyDescent="0.2">
      <c r="E553" s="56"/>
      <c r="F553" s="56"/>
      <c r="K553" s="56"/>
    </row>
    <row r="554" spans="5:11" ht="12" x14ac:dyDescent="0.2">
      <c r="E554" s="56"/>
      <c r="F554" s="56"/>
      <c r="K554" s="56"/>
    </row>
    <row r="555" spans="5:11" ht="12" x14ac:dyDescent="0.2">
      <c r="E555" s="56"/>
      <c r="F555" s="56"/>
      <c r="K555" s="56"/>
    </row>
    <row r="556" spans="5:11" ht="12" x14ac:dyDescent="0.2">
      <c r="E556" s="56"/>
      <c r="F556" s="56"/>
      <c r="K556" s="56"/>
    </row>
    <row r="557" spans="5:11" ht="12" x14ac:dyDescent="0.2">
      <c r="E557" s="56"/>
      <c r="F557" s="56"/>
      <c r="K557" s="56"/>
    </row>
    <row r="558" spans="5:11" ht="12" x14ac:dyDescent="0.2">
      <c r="E558" s="56"/>
      <c r="F558" s="56"/>
      <c r="K558" s="56"/>
    </row>
    <row r="559" spans="5:11" ht="12" x14ac:dyDescent="0.2">
      <c r="E559" s="56"/>
      <c r="F559" s="56"/>
      <c r="K559" s="56"/>
    </row>
    <row r="560" spans="5:11" ht="12" x14ac:dyDescent="0.2">
      <c r="E560" s="56"/>
      <c r="F560" s="56"/>
      <c r="K560" s="56"/>
    </row>
    <row r="561" spans="5:11" ht="12" x14ac:dyDescent="0.2">
      <c r="E561" s="56"/>
      <c r="F561" s="56"/>
      <c r="K561" s="56"/>
    </row>
    <row r="562" spans="5:11" ht="12" x14ac:dyDescent="0.2">
      <c r="E562" s="56"/>
      <c r="F562" s="56"/>
      <c r="K562" s="56"/>
    </row>
    <row r="563" spans="5:11" ht="12" x14ac:dyDescent="0.2">
      <c r="E563" s="56"/>
      <c r="F563" s="56"/>
      <c r="K563" s="56"/>
    </row>
    <row r="564" spans="5:11" ht="12" x14ac:dyDescent="0.2">
      <c r="E564" s="56"/>
      <c r="F564" s="56"/>
      <c r="K564" s="56"/>
    </row>
    <row r="565" spans="5:11" ht="12" x14ac:dyDescent="0.2">
      <c r="E565" s="56"/>
      <c r="F565" s="56"/>
      <c r="K565" s="56"/>
    </row>
    <row r="566" spans="5:11" ht="12" x14ac:dyDescent="0.2">
      <c r="E566" s="56"/>
      <c r="F566" s="56"/>
      <c r="K566" s="56"/>
    </row>
    <row r="567" spans="5:11" ht="12" x14ac:dyDescent="0.2">
      <c r="E567" s="56"/>
      <c r="F567" s="56"/>
      <c r="K567" s="56"/>
    </row>
    <row r="568" spans="5:11" ht="12" x14ac:dyDescent="0.2">
      <c r="E568" s="56"/>
      <c r="F568" s="56"/>
      <c r="K568" s="56"/>
    </row>
    <row r="569" spans="5:11" ht="12" x14ac:dyDescent="0.2">
      <c r="E569" s="56"/>
      <c r="F569" s="56"/>
      <c r="K569" s="56"/>
    </row>
    <row r="570" spans="5:11" ht="12" x14ac:dyDescent="0.2">
      <c r="E570" s="56"/>
      <c r="F570" s="56"/>
      <c r="K570" s="56"/>
    </row>
    <row r="571" spans="5:11" ht="12" x14ac:dyDescent="0.2">
      <c r="E571" s="56"/>
      <c r="F571" s="56"/>
      <c r="K571" s="56"/>
    </row>
    <row r="572" spans="5:11" ht="12" x14ac:dyDescent="0.2">
      <c r="E572" s="56"/>
      <c r="F572" s="56"/>
      <c r="K572" s="56"/>
    </row>
    <row r="573" spans="5:11" ht="12" x14ac:dyDescent="0.2">
      <c r="E573" s="56"/>
      <c r="F573" s="56"/>
      <c r="K573" s="56"/>
    </row>
    <row r="574" spans="5:11" ht="12" x14ac:dyDescent="0.2">
      <c r="E574" s="56"/>
      <c r="F574" s="56"/>
      <c r="K574" s="56"/>
    </row>
    <row r="575" spans="5:11" ht="12" x14ac:dyDescent="0.2">
      <c r="E575" s="56"/>
      <c r="F575" s="56"/>
      <c r="K575" s="56"/>
    </row>
    <row r="576" spans="5:11" ht="12" x14ac:dyDescent="0.2">
      <c r="E576" s="56"/>
      <c r="F576" s="56"/>
      <c r="K576" s="56"/>
    </row>
    <row r="577" spans="5:11" ht="12" x14ac:dyDescent="0.2">
      <c r="E577" s="56"/>
      <c r="F577" s="56"/>
      <c r="K577" s="56"/>
    </row>
    <row r="578" spans="5:11" ht="12" x14ac:dyDescent="0.2">
      <c r="E578" s="56"/>
      <c r="F578" s="56"/>
      <c r="K578" s="56"/>
    </row>
    <row r="579" spans="5:11" ht="12" x14ac:dyDescent="0.2">
      <c r="E579" s="56"/>
      <c r="F579" s="56"/>
      <c r="K579" s="56"/>
    </row>
    <row r="580" spans="5:11" ht="12" x14ac:dyDescent="0.2">
      <c r="E580" s="56"/>
      <c r="F580" s="56"/>
      <c r="K580" s="56"/>
    </row>
    <row r="581" spans="5:11" ht="12" x14ac:dyDescent="0.2">
      <c r="E581" s="56"/>
      <c r="F581" s="56"/>
      <c r="K581" s="56"/>
    </row>
    <row r="582" spans="5:11" ht="12" x14ac:dyDescent="0.2">
      <c r="E582" s="56"/>
      <c r="F582" s="56"/>
      <c r="K582" s="56"/>
    </row>
    <row r="583" spans="5:11" ht="12" x14ac:dyDescent="0.2">
      <c r="E583" s="56"/>
      <c r="F583" s="56"/>
      <c r="K583" s="56"/>
    </row>
    <row r="584" spans="5:11" ht="12" x14ac:dyDescent="0.2">
      <c r="E584" s="56"/>
      <c r="F584" s="56"/>
      <c r="K584" s="56"/>
    </row>
    <row r="585" spans="5:11" ht="12" x14ac:dyDescent="0.2">
      <c r="E585" s="56"/>
      <c r="F585" s="56"/>
      <c r="K585" s="56"/>
    </row>
    <row r="586" spans="5:11" ht="12" x14ac:dyDescent="0.2">
      <c r="E586" s="56"/>
      <c r="F586" s="56"/>
      <c r="K586" s="56"/>
    </row>
    <row r="587" spans="5:11" ht="12" x14ac:dyDescent="0.2">
      <c r="E587" s="56"/>
      <c r="F587" s="56"/>
      <c r="K587" s="56"/>
    </row>
    <row r="588" spans="5:11" ht="12" x14ac:dyDescent="0.2">
      <c r="E588" s="56"/>
      <c r="F588" s="56"/>
      <c r="K588" s="56"/>
    </row>
    <row r="589" spans="5:11" ht="12" x14ac:dyDescent="0.2">
      <c r="E589" s="56"/>
      <c r="F589" s="56"/>
      <c r="K589" s="56"/>
    </row>
    <row r="590" spans="5:11" ht="12" x14ac:dyDescent="0.2">
      <c r="E590" s="56"/>
      <c r="F590" s="56"/>
      <c r="K590" s="56"/>
    </row>
    <row r="591" spans="5:11" ht="12" x14ac:dyDescent="0.2">
      <c r="E591" s="56"/>
      <c r="F591" s="56"/>
      <c r="K591" s="56"/>
    </row>
    <row r="592" spans="5:11" ht="12" x14ac:dyDescent="0.2">
      <c r="E592" s="56"/>
      <c r="F592" s="56"/>
      <c r="K592" s="56"/>
    </row>
    <row r="593" spans="5:11" ht="12" x14ac:dyDescent="0.2">
      <c r="E593" s="56"/>
      <c r="F593" s="56"/>
      <c r="K593" s="56"/>
    </row>
    <row r="594" spans="5:11" ht="12" x14ac:dyDescent="0.2">
      <c r="E594" s="56"/>
      <c r="F594" s="56"/>
      <c r="K594" s="56"/>
    </row>
    <row r="595" spans="5:11" ht="12" x14ac:dyDescent="0.2">
      <c r="E595" s="56"/>
      <c r="F595" s="56"/>
      <c r="K595" s="56"/>
    </row>
    <row r="596" spans="5:11" ht="12" x14ac:dyDescent="0.2">
      <c r="E596" s="56"/>
      <c r="F596" s="56"/>
      <c r="K596" s="56"/>
    </row>
    <row r="597" spans="5:11" ht="12" x14ac:dyDescent="0.2">
      <c r="E597" s="56"/>
      <c r="F597" s="56"/>
      <c r="K597" s="56"/>
    </row>
    <row r="598" spans="5:11" ht="12" x14ac:dyDescent="0.2">
      <c r="E598" s="56"/>
      <c r="F598" s="56"/>
      <c r="K598" s="56"/>
    </row>
    <row r="599" spans="5:11" ht="12" x14ac:dyDescent="0.2">
      <c r="E599" s="56"/>
      <c r="F599" s="56"/>
      <c r="K599" s="56"/>
    </row>
    <row r="600" spans="5:11" ht="12" x14ac:dyDescent="0.2">
      <c r="E600" s="56"/>
      <c r="F600" s="56"/>
      <c r="K600" s="56"/>
    </row>
    <row r="601" spans="5:11" ht="12" x14ac:dyDescent="0.2">
      <c r="E601" s="56"/>
      <c r="F601" s="56"/>
      <c r="K601" s="56"/>
    </row>
    <row r="602" spans="5:11" ht="12" x14ac:dyDescent="0.2">
      <c r="E602" s="56"/>
      <c r="F602" s="56"/>
      <c r="K602" s="56"/>
    </row>
    <row r="603" spans="5:11" ht="12" x14ac:dyDescent="0.2">
      <c r="E603" s="56"/>
      <c r="F603" s="56"/>
      <c r="K603" s="56"/>
    </row>
    <row r="604" spans="5:11" ht="12" x14ac:dyDescent="0.2">
      <c r="E604" s="56"/>
      <c r="F604" s="56"/>
      <c r="K604" s="56"/>
    </row>
    <row r="605" spans="5:11" ht="12" x14ac:dyDescent="0.2">
      <c r="E605" s="56"/>
      <c r="F605" s="56"/>
      <c r="K605" s="56"/>
    </row>
    <row r="606" spans="5:11" ht="12" x14ac:dyDescent="0.2">
      <c r="E606" s="56"/>
      <c r="F606" s="56"/>
      <c r="K606" s="56"/>
    </row>
    <row r="607" spans="5:11" ht="12" x14ac:dyDescent="0.2">
      <c r="E607" s="56"/>
      <c r="F607" s="56"/>
      <c r="K607" s="56"/>
    </row>
    <row r="608" spans="5:11" ht="12" x14ac:dyDescent="0.2">
      <c r="E608" s="56"/>
      <c r="F608" s="56"/>
      <c r="K608" s="56"/>
    </row>
    <row r="609" spans="5:11" ht="12" x14ac:dyDescent="0.2">
      <c r="E609" s="56"/>
      <c r="F609" s="56"/>
      <c r="K609" s="56"/>
    </row>
    <row r="610" spans="5:11" ht="12" x14ac:dyDescent="0.2">
      <c r="E610" s="56"/>
      <c r="F610" s="56"/>
      <c r="K610" s="56"/>
    </row>
    <row r="611" spans="5:11" ht="12" x14ac:dyDescent="0.2">
      <c r="E611" s="56"/>
      <c r="F611" s="56"/>
      <c r="K611" s="56"/>
    </row>
    <row r="612" spans="5:11" ht="12" x14ac:dyDescent="0.2">
      <c r="E612" s="56"/>
      <c r="F612" s="56"/>
      <c r="K612" s="56"/>
    </row>
    <row r="613" spans="5:11" ht="12" x14ac:dyDescent="0.2">
      <c r="E613" s="56"/>
      <c r="F613" s="56"/>
      <c r="K613" s="56"/>
    </row>
    <row r="614" spans="5:11" ht="12" x14ac:dyDescent="0.2">
      <c r="E614" s="56"/>
      <c r="F614" s="56"/>
      <c r="K614" s="56"/>
    </row>
    <row r="615" spans="5:11" ht="12" x14ac:dyDescent="0.2">
      <c r="E615" s="56"/>
      <c r="F615" s="56"/>
      <c r="K615" s="56"/>
    </row>
    <row r="616" spans="5:11" ht="12" x14ac:dyDescent="0.2">
      <c r="E616" s="56"/>
      <c r="F616" s="56"/>
      <c r="K616" s="56"/>
    </row>
    <row r="617" spans="5:11" ht="12" x14ac:dyDescent="0.2">
      <c r="E617" s="56"/>
      <c r="F617" s="56"/>
      <c r="K617" s="56"/>
    </row>
    <row r="618" spans="5:11" ht="12" x14ac:dyDescent="0.2">
      <c r="E618" s="56"/>
      <c r="F618" s="56"/>
      <c r="K618" s="56"/>
    </row>
    <row r="619" spans="5:11" ht="12" x14ac:dyDescent="0.2">
      <c r="E619" s="56"/>
      <c r="F619" s="56"/>
      <c r="K619" s="56"/>
    </row>
    <row r="620" spans="5:11" ht="12" x14ac:dyDescent="0.2">
      <c r="E620" s="56"/>
      <c r="F620" s="56"/>
      <c r="K620" s="56"/>
    </row>
    <row r="621" spans="5:11" ht="12" x14ac:dyDescent="0.2">
      <c r="E621" s="56"/>
      <c r="F621" s="56"/>
      <c r="K621" s="56"/>
    </row>
    <row r="622" spans="5:11" ht="12" x14ac:dyDescent="0.2">
      <c r="E622" s="56"/>
      <c r="F622" s="56"/>
      <c r="K622" s="56"/>
    </row>
    <row r="623" spans="5:11" ht="12" x14ac:dyDescent="0.2">
      <c r="E623" s="56"/>
      <c r="F623" s="56"/>
      <c r="K623" s="56"/>
    </row>
    <row r="624" spans="5:11" ht="12" x14ac:dyDescent="0.2">
      <c r="E624" s="56"/>
      <c r="F624" s="56"/>
      <c r="K624" s="56"/>
    </row>
    <row r="625" spans="5:11" ht="12" x14ac:dyDescent="0.2">
      <c r="E625" s="56"/>
      <c r="F625" s="56"/>
      <c r="K625" s="56"/>
    </row>
    <row r="626" spans="5:11" ht="12" x14ac:dyDescent="0.2">
      <c r="E626" s="56"/>
      <c r="F626" s="56"/>
      <c r="K626" s="56"/>
    </row>
    <row r="627" spans="5:11" ht="12" x14ac:dyDescent="0.2">
      <c r="E627" s="56"/>
      <c r="F627" s="56"/>
      <c r="K627" s="56"/>
    </row>
    <row r="628" spans="5:11" ht="12" x14ac:dyDescent="0.2">
      <c r="E628" s="56"/>
      <c r="F628" s="56"/>
      <c r="K628" s="56"/>
    </row>
    <row r="629" spans="5:11" ht="12" x14ac:dyDescent="0.2">
      <c r="E629" s="56"/>
      <c r="F629" s="56"/>
      <c r="K629" s="56"/>
    </row>
    <row r="630" spans="5:11" ht="12" x14ac:dyDescent="0.2">
      <c r="E630" s="56"/>
      <c r="F630" s="56"/>
      <c r="K630" s="56"/>
    </row>
    <row r="631" spans="5:11" ht="12" x14ac:dyDescent="0.2">
      <c r="E631" s="56"/>
      <c r="F631" s="56"/>
      <c r="K631" s="56"/>
    </row>
    <row r="632" spans="5:11" ht="12" x14ac:dyDescent="0.2">
      <c r="E632" s="56"/>
      <c r="F632" s="56"/>
      <c r="K632" s="56"/>
    </row>
    <row r="633" spans="5:11" ht="12" x14ac:dyDescent="0.2">
      <c r="E633" s="56"/>
      <c r="F633" s="56"/>
      <c r="K633" s="56"/>
    </row>
    <row r="634" spans="5:11" ht="12" x14ac:dyDescent="0.2">
      <c r="E634" s="56"/>
      <c r="F634" s="56"/>
      <c r="K634" s="56"/>
    </row>
    <row r="635" spans="5:11" ht="12" x14ac:dyDescent="0.2">
      <c r="E635" s="56"/>
      <c r="F635" s="56"/>
      <c r="K635" s="56"/>
    </row>
    <row r="636" spans="5:11" ht="12" x14ac:dyDescent="0.2">
      <c r="E636" s="56"/>
      <c r="F636" s="56"/>
      <c r="K636" s="56"/>
    </row>
    <row r="637" spans="5:11" ht="12" x14ac:dyDescent="0.2">
      <c r="E637" s="56"/>
      <c r="F637" s="56"/>
      <c r="K637" s="56"/>
    </row>
    <row r="638" spans="5:11" ht="12" x14ac:dyDescent="0.2">
      <c r="E638" s="56"/>
      <c r="F638" s="56"/>
      <c r="K638" s="56"/>
    </row>
    <row r="639" spans="5:11" ht="12" x14ac:dyDescent="0.2">
      <c r="E639" s="56"/>
      <c r="F639" s="56"/>
      <c r="K639" s="56"/>
    </row>
    <row r="640" spans="5:11" ht="12" x14ac:dyDescent="0.2">
      <c r="E640" s="56"/>
      <c r="F640" s="56"/>
      <c r="K640" s="56"/>
    </row>
    <row r="641" spans="5:11" ht="12" x14ac:dyDescent="0.2">
      <c r="E641" s="56"/>
      <c r="F641" s="56"/>
      <c r="K641" s="56"/>
    </row>
    <row r="642" spans="5:11" ht="12" x14ac:dyDescent="0.2">
      <c r="E642" s="56"/>
      <c r="F642" s="56"/>
      <c r="K642" s="56"/>
    </row>
    <row r="643" spans="5:11" ht="12" x14ac:dyDescent="0.2">
      <c r="E643" s="56"/>
      <c r="F643" s="56"/>
      <c r="K643" s="56"/>
    </row>
    <row r="644" spans="5:11" ht="12" x14ac:dyDescent="0.2">
      <c r="E644" s="56"/>
      <c r="F644" s="56"/>
      <c r="K644" s="56"/>
    </row>
    <row r="645" spans="5:11" ht="12" x14ac:dyDescent="0.2">
      <c r="E645" s="56"/>
      <c r="F645" s="56"/>
      <c r="K645" s="56"/>
    </row>
    <row r="646" spans="5:11" ht="12" x14ac:dyDescent="0.2">
      <c r="E646" s="56"/>
      <c r="F646" s="56"/>
      <c r="K646" s="56"/>
    </row>
    <row r="647" spans="5:11" ht="12" x14ac:dyDescent="0.2">
      <c r="E647" s="56"/>
      <c r="F647" s="56"/>
      <c r="K647" s="56"/>
    </row>
    <row r="648" spans="5:11" ht="12" x14ac:dyDescent="0.2">
      <c r="E648" s="56"/>
      <c r="F648" s="56"/>
      <c r="K648" s="56"/>
    </row>
    <row r="649" spans="5:11" ht="12" x14ac:dyDescent="0.2">
      <c r="E649" s="56"/>
      <c r="F649" s="56"/>
      <c r="K649" s="56"/>
    </row>
    <row r="650" spans="5:11" ht="12" x14ac:dyDescent="0.2">
      <c r="E650" s="56"/>
      <c r="F650" s="56"/>
      <c r="K650" s="56"/>
    </row>
    <row r="651" spans="5:11" ht="12" x14ac:dyDescent="0.2">
      <c r="E651" s="56"/>
      <c r="F651" s="56"/>
      <c r="K651" s="56"/>
    </row>
    <row r="652" spans="5:11" ht="12" x14ac:dyDescent="0.2">
      <c r="E652" s="56"/>
      <c r="F652" s="56"/>
      <c r="K652" s="56"/>
    </row>
    <row r="653" spans="5:11" ht="12" x14ac:dyDescent="0.2">
      <c r="E653" s="56"/>
      <c r="F653" s="56"/>
      <c r="K653" s="56"/>
    </row>
    <row r="654" spans="5:11" ht="12" x14ac:dyDescent="0.2">
      <c r="E654" s="56"/>
      <c r="F654" s="56"/>
      <c r="K654" s="56"/>
    </row>
    <row r="655" spans="5:11" ht="12" x14ac:dyDescent="0.2">
      <c r="E655" s="56"/>
      <c r="F655" s="56"/>
      <c r="K655" s="56"/>
    </row>
    <row r="656" spans="5:11" ht="12" x14ac:dyDescent="0.2">
      <c r="E656" s="56"/>
      <c r="F656" s="56"/>
      <c r="K656" s="56"/>
    </row>
    <row r="657" spans="5:11" ht="12" x14ac:dyDescent="0.2">
      <c r="E657" s="56"/>
      <c r="F657" s="56"/>
      <c r="K657" s="56"/>
    </row>
    <row r="658" spans="5:11" ht="12" x14ac:dyDescent="0.2">
      <c r="E658" s="56"/>
      <c r="F658" s="56"/>
      <c r="K658" s="56"/>
    </row>
    <row r="659" spans="5:11" ht="12" x14ac:dyDescent="0.2">
      <c r="E659" s="56"/>
      <c r="F659" s="56"/>
      <c r="K659" s="56"/>
    </row>
    <row r="660" spans="5:11" ht="12" x14ac:dyDescent="0.2">
      <c r="E660" s="56"/>
      <c r="F660" s="56"/>
      <c r="K660" s="56"/>
    </row>
    <row r="661" spans="5:11" ht="12" x14ac:dyDescent="0.2">
      <c r="E661" s="56"/>
      <c r="F661" s="56"/>
      <c r="K661" s="56"/>
    </row>
    <row r="662" spans="5:11" ht="12" x14ac:dyDescent="0.2">
      <c r="E662" s="56"/>
      <c r="F662" s="56"/>
      <c r="K662" s="56"/>
    </row>
    <row r="663" spans="5:11" ht="12" x14ac:dyDescent="0.2">
      <c r="E663" s="56"/>
      <c r="F663" s="56"/>
      <c r="K663" s="56"/>
    </row>
    <row r="664" spans="5:11" ht="12" x14ac:dyDescent="0.2">
      <c r="E664" s="56"/>
      <c r="F664" s="56"/>
      <c r="K664" s="56"/>
    </row>
    <row r="665" spans="5:11" ht="12" x14ac:dyDescent="0.2">
      <c r="E665" s="56"/>
      <c r="F665" s="56"/>
      <c r="K665" s="56"/>
    </row>
    <row r="666" spans="5:11" ht="12" x14ac:dyDescent="0.2">
      <c r="E666" s="56"/>
      <c r="F666" s="56"/>
      <c r="K666" s="56"/>
    </row>
    <row r="667" spans="5:11" ht="12" x14ac:dyDescent="0.2">
      <c r="E667" s="56"/>
      <c r="F667" s="56"/>
      <c r="K667" s="56"/>
    </row>
    <row r="668" spans="5:11" ht="12" x14ac:dyDescent="0.2">
      <c r="E668" s="56"/>
      <c r="F668" s="56"/>
      <c r="K668" s="56"/>
    </row>
    <row r="669" spans="5:11" ht="12" x14ac:dyDescent="0.2">
      <c r="E669" s="56"/>
      <c r="F669" s="56"/>
      <c r="K669" s="56"/>
    </row>
    <row r="670" spans="5:11" ht="12" x14ac:dyDescent="0.2">
      <c r="E670" s="56"/>
      <c r="F670" s="56"/>
      <c r="K670" s="56"/>
    </row>
    <row r="671" spans="5:11" ht="12" x14ac:dyDescent="0.2">
      <c r="E671" s="56"/>
      <c r="F671" s="56"/>
      <c r="K671" s="56"/>
    </row>
    <row r="672" spans="5:11" ht="12" x14ac:dyDescent="0.2">
      <c r="E672" s="56"/>
      <c r="F672" s="56"/>
      <c r="K672" s="56"/>
    </row>
    <row r="673" spans="5:11" ht="12" x14ac:dyDescent="0.2">
      <c r="E673" s="56"/>
      <c r="F673" s="56"/>
      <c r="K673" s="56"/>
    </row>
    <row r="674" spans="5:11" ht="12" x14ac:dyDescent="0.2">
      <c r="E674" s="56"/>
      <c r="F674" s="56"/>
      <c r="K674" s="56"/>
    </row>
    <row r="675" spans="5:11" ht="12" x14ac:dyDescent="0.2">
      <c r="E675" s="56"/>
      <c r="F675" s="56"/>
      <c r="K675" s="56"/>
    </row>
    <row r="676" spans="5:11" ht="12" x14ac:dyDescent="0.2">
      <c r="E676" s="56"/>
      <c r="F676" s="56"/>
      <c r="K676" s="56"/>
    </row>
    <row r="677" spans="5:11" ht="12" x14ac:dyDescent="0.2">
      <c r="E677" s="56"/>
      <c r="F677" s="56"/>
      <c r="K677" s="56"/>
    </row>
    <row r="678" spans="5:11" ht="12" x14ac:dyDescent="0.2">
      <c r="E678" s="56"/>
      <c r="F678" s="56"/>
      <c r="K678" s="56"/>
    </row>
    <row r="679" spans="5:11" ht="12" x14ac:dyDescent="0.2">
      <c r="E679" s="56"/>
      <c r="F679" s="56"/>
      <c r="K679" s="56"/>
    </row>
    <row r="680" spans="5:11" ht="12" x14ac:dyDescent="0.2">
      <c r="E680" s="56"/>
      <c r="F680" s="56"/>
      <c r="K680" s="56"/>
    </row>
    <row r="681" spans="5:11" ht="12" x14ac:dyDescent="0.2">
      <c r="E681" s="56"/>
      <c r="F681" s="56"/>
      <c r="K681" s="56"/>
    </row>
    <row r="682" spans="5:11" ht="12" x14ac:dyDescent="0.2">
      <c r="E682" s="56"/>
      <c r="F682" s="56"/>
      <c r="K682" s="56"/>
    </row>
    <row r="683" spans="5:11" ht="12" x14ac:dyDescent="0.2">
      <c r="E683" s="56"/>
      <c r="F683" s="56"/>
      <c r="K683" s="56"/>
    </row>
    <row r="684" spans="5:11" ht="12" x14ac:dyDescent="0.2">
      <c r="E684" s="56"/>
      <c r="F684" s="56"/>
      <c r="K684" s="56"/>
    </row>
    <row r="685" spans="5:11" ht="12" x14ac:dyDescent="0.2">
      <c r="E685" s="56"/>
      <c r="F685" s="56"/>
      <c r="K685" s="56"/>
    </row>
    <row r="686" spans="5:11" ht="12" x14ac:dyDescent="0.2">
      <c r="E686" s="56"/>
      <c r="F686" s="56"/>
      <c r="K686" s="56"/>
    </row>
    <row r="687" spans="5:11" ht="12" x14ac:dyDescent="0.2">
      <c r="E687" s="56"/>
      <c r="F687" s="56"/>
      <c r="K687" s="56"/>
    </row>
    <row r="688" spans="5:11" ht="12" x14ac:dyDescent="0.2">
      <c r="E688" s="56"/>
      <c r="F688" s="56"/>
      <c r="K688" s="56"/>
    </row>
    <row r="689" spans="5:11" ht="12" x14ac:dyDescent="0.2">
      <c r="E689" s="56"/>
      <c r="F689" s="56"/>
      <c r="K689" s="56"/>
    </row>
    <row r="690" spans="5:11" ht="12" x14ac:dyDescent="0.2">
      <c r="E690" s="56"/>
      <c r="F690" s="56"/>
      <c r="K690" s="56"/>
    </row>
    <row r="691" spans="5:11" ht="12" x14ac:dyDescent="0.2">
      <c r="E691" s="56"/>
      <c r="F691" s="56"/>
      <c r="K691" s="56"/>
    </row>
    <row r="692" spans="5:11" ht="12" x14ac:dyDescent="0.2">
      <c r="E692" s="56"/>
      <c r="F692" s="56"/>
      <c r="K692" s="56"/>
    </row>
    <row r="693" spans="5:11" ht="12" x14ac:dyDescent="0.2">
      <c r="E693" s="56"/>
      <c r="F693" s="56"/>
      <c r="K693" s="56"/>
    </row>
    <row r="694" spans="5:11" ht="12" x14ac:dyDescent="0.2">
      <c r="E694" s="56"/>
      <c r="F694" s="56"/>
      <c r="K694" s="56"/>
    </row>
    <row r="695" spans="5:11" ht="12" x14ac:dyDescent="0.2">
      <c r="E695" s="56"/>
      <c r="F695" s="56"/>
      <c r="K695" s="56"/>
    </row>
    <row r="696" spans="5:11" ht="12" x14ac:dyDescent="0.2">
      <c r="E696" s="56"/>
      <c r="F696" s="56"/>
      <c r="K696" s="56"/>
    </row>
    <row r="697" spans="5:11" ht="12" x14ac:dyDescent="0.2">
      <c r="E697" s="56"/>
      <c r="F697" s="56"/>
      <c r="K697" s="56"/>
    </row>
    <row r="698" spans="5:11" ht="12" x14ac:dyDescent="0.2">
      <c r="E698" s="56"/>
      <c r="F698" s="56"/>
      <c r="K698" s="56"/>
    </row>
    <row r="699" spans="5:11" ht="12" x14ac:dyDescent="0.2">
      <c r="E699" s="56"/>
      <c r="F699" s="56"/>
      <c r="K699" s="56"/>
    </row>
    <row r="700" spans="5:11" ht="12" x14ac:dyDescent="0.2">
      <c r="E700" s="56"/>
      <c r="F700" s="56"/>
      <c r="K700" s="56"/>
    </row>
    <row r="701" spans="5:11" ht="12" x14ac:dyDescent="0.2">
      <c r="E701" s="56"/>
      <c r="F701" s="56"/>
      <c r="K701" s="56"/>
    </row>
    <row r="702" spans="5:11" ht="12" x14ac:dyDescent="0.2">
      <c r="E702" s="56"/>
      <c r="F702" s="56"/>
      <c r="K702" s="56"/>
    </row>
    <row r="703" spans="5:11" ht="12" x14ac:dyDescent="0.2">
      <c r="E703" s="56"/>
      <c r="F703" s="56"/>
      <c r="K703" s="56"/>
    </row>
    <row r="704" spans="5:11" ht="12" x14ac:dyDescent="0.2">
      <c r="E704" s="56"/>
      <c r="F704" s="56"/>
      <c r="K704" s="56"/>
    </row>
    <row r="705" spans="5:11" ht="12" x14ac:dyDescent="0.2">
      <c r="E705" s="56"/>
      <c r="F705" s="56"/>
      <c r="K705" s="56"/>
    </row>
    <row r="706" spans="5:11" ht="12" x14ac:dyDescent="0.2">
      <c r="E706" s="56"/>
      <c r="F706" s="56"/>
      <c r="K706" s="56"/>
    </row>
    <row r="707" spans="5:11" ht="12" x14ac:dyDescent="0.2">
      <c r="E707" s="56"/>
      <c r="F707" s="56"/>
      <c r="K707" s="56"/>
    </row>
    <row r="708" spans="5:11" ht="12" x14ac:dyDescent="0.2">
      <c r="E708" s="56"/>
      <c r="F708" s="56"/>
      <c r="K708" s="56"/>
    </row>
    <row r="709" spans="5:11" ht="12" x14ac:dyDescent="0.2">
      <c r="E709" s="56"/>
      <c r="F709" s="56"/>
      <c r="K709" s="56"/>
    </row>
    <row r="710" spans="5:11" ht="12" x14ac:dyDescent="0.2">
      <c r="E710" s="56"/>
      <c r="F710" s="56"/>
      <c r="K710" s="56"/>
    </row>
    <row r="711" spans="5:11" ht="12" x14ac:dyDescent="0.2">
      <c r="E711" s="56"/>
      <c r="F711" s="56"/>
      <c r="K711" s="56"/>
    </row>
    <row r="712" spans="5:11" ht="12" x14ac:dyDescent="0.2">
      <c r="E712" s="56"/>
      <c r="F712" s="56"/>
      <c r="K712" s="56"/>
    </row>
    <row r="713" spans="5:11" ht="12" x14ac:dyDescent="0.2">
      <c r="E713" s="56"/>
      <c r="F713" s="56"/>
      <c r="K713" s="56"/>
    </row>
    <row r="714" spans="5:11" ht="12" x14ac:dyDescent="0.2">
      <c r="E714" s="56"/>
      <c r="F714" s="56"/>
      <c r="K714" s="56"/>
    </row>
    <row r="715" spans="5:11" ht="12" x14ac:dyDescent="0.2">
      <c r="E715" s="56"/>
      <c r="F715" s="56"/>
      <c r="K715" s="56"/>
    </row>
    <row r="716" spans="5:11" ht="12" x14ac:dyDescent="0.2">
      <c r="E716" s="56"/>
      <c r="F716" s="56"/>
      <c r="K716" s="56"/>
    </row>
    <row r="717" spans="5:11" ht="12" x14ac:dyDescent="0.2">
      <c r="E717" s="56"/>
      <c r="F717" s="56"/>
      <c r="K717" s="56"/>
    </row>
    <row r="718" spans="5:11" ht="12" x14ac:dyDescent="0.2">
      <c r="E718" s="56"/>
      <c r="F718" s="56"/>
      <c r="K718" s="56"/>
    </row>
    <row r="719" spans="5:11" ht="12" x14ac:dyDescent="0.2">
      <c r="E719" s="56"/>
      <c r="F719" s="56"/>
      <c r="K719" s="56"/>
    </row>
    <row r="720" spans="5:11" ht="12" x14ac:dyDescent="0.2">
      <c r="E720" s="56"/>
      <c r="F720" s="56"/>
      <c r="K720" s="56"/>
    </row>
    <row r="721" spans="5:11" ht="12" x14ac:dyDescent="0.2">
      <c r="E721" s="56"/>
      <c r="F721" s="56"/>
      <c r="K721" s="56"/>
    </row>
    <row r="722" spans="5:11" ht="12" x14ac:dyDescent="0.2">
      <c r="E722" s="56"/>
      <c r="F722" s="56"/>
      <c r="K722" s="56"/>
    </row>
    <row r="723" spans="5:11" ht="12" x14ac:dyDescent="0.2">
      <c r="E723" s="56"/>
      <c r="F723" s="56"/>
      <c r="K723" s="56"/>
    </row>
    <row r="724" spans="5:11" ht="12" x14ac:dyDescent="0.2">
      <c r="E724" s="56"/>
      <c r="F724" s="56"/>
      <c r="K724" s="56"/>
    </row>
    <row r="725" spans="5:11" ht="12" x14ac:dyDescent="0.2">
      <c r="E725" s="56"/>
      <c r="F725" s="56"/>
      <c r="K725" s="56"/>
    </row>
    <row r="726" spans="5:11" ht="12" x14ac:dyDescent="0.2">
      <c r="E726" s="56"/>
      <c r="F726" s="56"/>
      <c r="K726" s="56"/>
    </row>
    <row r="727" spans="5:11" ht="12" x14ac:dyDescent="0.2">
      <c r="E727" s="56"/>
      <c r="F727" s="56"/>
      <c r="K727" s="56"/>
    </row>
    <row r="728" spans="5:11" ht="12" x14ac:dyDescent="0.2">
      <c r="E728" s="56"/>
      <c r="F728" s="56"/>
      <c r="K728" s="56"/>
    </row>
    <row r="729" spans="5:11" ht="12" x14ac:dyDescent="0.2">
      <c r="E729" s="56"/>
      <c r="F729" s="56"/>
      <c r="K729" s="56"/>
    </row>
    <row r="730" spans="5:11" ht="12" x14ac:dyDescent="0.2">
      <c r="E730" s="56"/>
      <c r="F730" s="56"/>
      <c r="K730" s="56"/>
    </row>
    <row r="731" spans="5:11" ht="12" x14ac:dyDescent="0.2">
      <c r="E731" s="56"/>
      <c r="F731" s="56"/>
      <c r="K731" s="56"/>
    </row>
    <row r="732" spans="5:11" ht="12" x14ac:dyDescent="0.2">
      <c r="E732" s="56"/>
      <c r="F732" s="56"/>
      <c r="K732" s="56"/>
    </row>
    <row r="733" spans="5:11" ht="12" x14ac:dyDescent="0.2">
      <c r="E733" s="56"/>
      <c r="F733" s="56"/>
      <c r="K733" s="56"/>
    </row>
    <row r="734" spans="5:11" ht="12" x14ac:dyDescent="0.2">
      <c r="E734" s="56"/>
      <c r="F734" s="56"/>
      <c r="K734" s="56"/>
    </row>
    <row r="735" spans="5:11" ht="12" x14ac:dyDescent="0.2">
      <c r="E735" s="56"/>
      <c r="F735" s="56"/>
      <c r="K735" s="56"/>
    </row>
    <row r="736" spans="5:11" ht="12" x14ac:dyDescent="0.2">
      <c r="E736" s="56"/>
      <c r="F736" s="56"/>
      <c r="K736" s="56"/>
    </row>
    <row r="737" spans="5:11" ht="12" x14ac:dyDescent="0.2">
      <c r="E737" s="56"/>
      <c r="F737" s="56"/>
      <c r="K737" s="56"/>
    </row>
    <row r="738" spans="5:11" ht="12" x14ac:dyDescent="0.2">
      <c r="E738" s="56"/>
      <c r="F738" s="56"/>
      <c r="K738" s="56"/>
    </row>
    <row r="739" spans="5:11" ht="12" x14ac:dyDescent="0.2">
      <c r="E739" s="56"/>
      <c r="F739" s="56"/>
      <c r="K739" s="56"/>
    </row>
    <row r="740" spans="5:11" ht="12" x14ac:dyDescent="0.2">
      <c r="E740" s="56"/>
      <c r="F740" s="56"/>
      <c r="K740" s="56"/>
    </row>
    <row r="741" spans="5:11" ht="12" x14ac:dyDescent="0.2">
      <c r="E741" s="56"/>
      <c r="F741" s="56"/>
      <c r="K741" s="56"/>
    </row>
    <row r="742" spans="5:11" ht="12" x14ac:dyDescent="0.2">
      <c r="E742" s="56"/>
      <c r="F742" s="56"/>
      <c r="K742" s="56"/>
    </row>
    <row r="743" spans="5:11" ht="12" x14ac:dyDescent="0.2">
      <c r="E743" s="56"/>
      <c r="F743" s="56"/>
      <c r="K743" s="56"/>
    </row>
    <row r="744" spans="5:11" ht="12" x14ac:dyDescent="0.2">
      <c r="E744" s="56"/>
      <c r="F744" s="56"/>
      <c r="K744" s="56"/>
    </row>
    <row r="745" spans="5:11" ht="12" x14ac:dyDescent="0.2">
      <c r="E745" s="56"/>
      <c r="F745" s="56"/>
      <c r="K745" s="56"/>
    </row>
    <row r="746" spans="5:11" ht="12" x14ac:dyDescent="0.2">
      <c r="E746" s="56"/>
      <c r="F746" s="56"/>
      <c r="K746" s="56"/>
    </row>
    <row r="747" spans="5:11" ht="12" x14ac:dyDescent="0.2">
      <c r="E747" s="56"/>
      <c r="F747" s="56"/>
      <c r="K747" s="56"/>
    </row>
    <row r="748" spans="5:11" ht="12" x14ac:dyDescent="0.2">
      <c r="E748" s="56"/>
      <c r="F748" s="56"/>
      <c r="K748" s="56"/>
    </row>
    <row r="749" spans="5:11" ht="12" x14ac:dyDescent="0.2">
      <c r="E749" s="56"/>
      <c r="F749" s="56"/>
      <c r="K749" s="56"/>
    </row>
    <row r="750" spans="5:11" ht="12" x14ac:dyDescent="0.2">
      <c r="E750" s="56"/>
      <c r="F750" s="56"/>
      <c r="K750" s="56"/>
    </row>
    <row r="751" spans="5:11" ht="12" x14ac:dyDescent="0.2">
      <c r="E751" s="56"/>
      <c r="F751" s="56"/>
      <c r="K751" s="56"/>
    </row>
    <row r="752" spans="5:11" ht="12" x14ac:dyDescent="0.2">
      <c r="E752" s="56"/>
      <c r="F752" s="56"/>
      <c r="K752" s="56"/>
    </row>
    <row r="753" spans="5:11" ht="12" x14ac:dyDescent="0.2">
      <c r="E753" s="56"/>
      <c r="F753" s="56"/>
      <c r="K753" s="56"/>
    </row>
    <row r="754" spans="5:11" ht="12" x14ac:dyDescent="0.2">
      <c r="E754" s="56"/>
      <c r="F754" s="56"/>
      <c r="K754" s="56"/>
    </row>
    <row r="755" spans="5:11" ht="12" x14ac:dyDescent="0.2">
      <c r="E755" s="56"/>
      <c r="F755" s="56"/>
      <c r="K755" s="56"/>
    </row>
    <row r="756" spans="5:11" ht="12" x14ac:dyDescent="0.2">
      <c r="E756" s="56"/>
      <c r="F756" s="56"/>
      <c r="K756" s="56"/>
    </row>
    <row r="757" spans="5:11" ht="12" x14ac:dyDescent="0.2">
      <c r="E757" s="56"/>
      <c r="F757" s="56"/>
      <c r="K757" s="56"/>
    </row>
    <row r="758" spans="5:11" ht="12" x14ac:dyDescent="0.2">
      <c r="E758" s="56"/>
      <c r="F758" s="56"/>
      <c r="K758" s="56"/>
    </row>
    <row r="759" spans="5:11" ht="12" x14ac:dyDescent="0.2">
      <c r="E759" s="56"/>
      <c r="F759" s="56"/>
      <c r="K759" s="56"/>
    </row>
    <row r="760" spans="5:11" ht="12" x14ac:dyDescent="0.2">
      <c r="E760" s="56"/>
      <c r="F760" s="56"/>
      <c r="K760" s="56"/>
    </row>
    <row r="761" spans="5:11" ht="12" x14ac:dyDescent="0.2">
      <c r="E761" s="56"/>
      <c r="F761" s="56"/>
      <c r="K761" s="56"/>
    </row>
    <row r="762" spans="5:11" ht="12" x14ac:dyDescent="0.2">
      <c r="E762" s="56"/>
      <c r="F762" s="56"/>
      <c r="K762" s="56"/>
    </row>
    <row r="763" spans="5:11" ht="12" x14ac:dyDescent="0.2">
      <c r="E763" s="56"/>
      <c r="F763" s="56"/>
      <c r="K763" s="56"/>
    </row>
    <row r="764" spans="5:11" ht="12" x14ac:dyDescent="0.2">
      <c r="E764" s="56"/>
      <c r="F764" s="56"/>
      <c r="K764" s="56"/>
    </row>
    <row r="765" spans="5:11" ht="12" x14ac:dyDescent="0.2">
      <c r="E765" s="56"/>
      <c r="F765" s="56"/>
      <c r="K765" s="56"/>
    </row>
    <row r="766" spans="5:11" ht="12" x14ac:dyDescent="0.2">
      <c r="E766" s="56"/>
      <c r="F766" s="56"/>
      <c r="K766" s="56"/>
    </row>
    <row r="767" spans="5:11" ht="12" x14ac:dyDescent="0.2">
      <c r="E767" s="56"/>
      <c r="F767" s="56"/>
      <c r="K767" s="56"/>
    </row>
    <row r="768" spans="5:11" ht="12" x14ac:dyDescent="0.2">
      <c r="E768" s="56"/>
      <c r="F768" s="56"/>
      <c r="K768" s="56"/>
    </row>
    <row r="769" spans="5:11" ht="12" x14ac:dyDescent="0.2">
      <c r="E769" s="56"/>
      <c r="F769" s="56"/>
      <c r="K769" s="56"/>
    </row>
    <row r="770" spans="5:11" ht="12" x14ac:dyDescent="0.2">
      <c r="E770" s="56"/>
      <c r="F770" s="56"/>
      <c r="K770" s="56"/>
    </row>
    <row r="771" spans="5:11" ht="12" x14ac:dyDescent="0.2">
      <c r="E771" s="56"/>
      <c r="F771" s="56"/>
      <c r="K771" s="56"/>
    </row>
    <row r="772" spans="5:11" ht="12" x14ac:dyDescent="0.2">
      <c r="E772" s="56"/>
      <c r="F772" s="56"/>
      <c r="K772" s="56"/>
    </row>
    <row r="773" spans="5:11" ht="12" x14ac:dyDescent="0.2">
      <c r="E773" s="56"/>
      <c r="F773" s="56"/>
      <c r="K773" s="56"/>
    </row>
    <row r="774" spans="5:11" ht="12" x14ac:dyDescent="0.2">
      <c r="E774" s="56"/>
      <c r="F774" s="56"/>
      <c r="K774" s="56"/>
    </row>
    <row r="775" spans="5:11" ht="12" x14ac:dyDescent="0.2">
      <c r="E775" s="56"/>
      <c r="F775" s="56"/>
      <c r="K775" s="56"/>
    </row>
    <row r="776" spans="5:11" ht="12" x14ac:dyDescent="0.2">
      <c r="E776" s="56"/>
      <c r="F776" s="56"/>
      <c r="K776" s="56"/>
    </row>
    <row r="777" spans="5:11" ht="12" x14ac:dyDescent="0.2">
      <c r="E777" s="56"/>
      <c r="F777" s="56"/>
      <c r="K777" s="56"/>
    </row>
    <row r="778" spans="5:11" ht="12" x14ac:dyDescent="0.2">
      <c r="E778" s="56"/>
      <c r="F778" s="56"/>
      <c r="K778" s="56"/>
    </row>
    <row r="779" spans="5:11" ht="12" x14ac:dyDescent="0.2">
      <c r="E779" s="56"/>
      <c r="F779" s="56"/>
      <c r="K779" s="56"/>
    </row>
    <row r="780" spans="5:11" ht="12" x14ac:dyDescent="0.2">
      <c r="E780" s="56"/>
      <c r="F780" s="56"/>
      <c r="K780" s="56"/>
    </row>
    <row r="781" spans="5:11" ht="12" x14ac:dyDescent="0.2">
      <c r="E781" s="56"/>
      <c r="F781" s="56"/>
      <c r="K781" s="56"/>
    </row>
    <row r="782" spans="5:11" ht="12" x14ac:dyDescent="0.2">
      <c r="E782" s="56"/>
      <c r="F782" s="56"/>
      <c r="K782" s="56"/>
    </row>
    <row r="783" spans="5:11" ht="12" x14ac:dyDescent="0.2">
      <c r="E783" s="56"/>
      <c r="F783" s="56"/>
      <c r="K783" s="56"/>
    </row>
    <row r="784" spans="5:11" ht="12" x14ac:dyDescent="0.2">
      <c r="E784" s="56"/>
      <c r="F784" s="56"/>
      <c r="K784" s="56"/>
    </row>
    <row r="785" spans="5:11" ht="12" x14ac:dyDescent="0.2">
      <c r="E785" s="56"/>
      <c r="F785" s="56"/>
      <c r="K785" s="56"/>
    </row>
    <row r="786" spans="5:11" ht="12" x14ac:dyDescent="0.2">
      <c r="E786" s="56"/>
      <c r="F786" s="56"/>
      <c r="K786" s="56"/>
    </row>
    <row r="787" spans="5:11" ht="12" x14ac:dyDescent="0.2">
      <c r="E787" s="56"/>
      <c r="F787" s="56"/>
      <c r="K787" s="56"/>
    </row>
    <row r="788" spans="5:11" ht="12" x14ac:dyDescent="0.2">
      <c r="E788" s="56"/>
      <c r="F788" s="56"/>
      <c r="K788" s="56"/>
    </row>
    <row r="789" spans="5:11" ht="12" x14ac:dyDescent="0.2">
      <c r="E789" s="56"/>
      <c r="F789" s="56"/>
      <c r="K789" s="56"/>
    </row>
    <row r="790" spans="5:11" ht="12" x14ac:dyDescent="0.2">
      <c r="E790" s="56"/>
      <c r="F790" s="56"/>
      <c r="K790" s="56"/>
    </row>
    <row r="791" spans="5:11" ht="12" x14ac:dyDescent="0.2">
      <c r="E791" s="56"/>
      <c r="F791" s="56"/>
      <c r="K791" s="56"/>
    </row>
    <row r="792" spans="5:11" ht="12" x14ac:dyDescent="0.2">
      <c r="E792" s="56"/>
      <c r="F792" s="56"/>
      <c r="K792" s="56"/>
    </row>
    <row r="793" spans="5:11" ht="12" x14ac:dyDescent="0.2">
      <c r="E793" s="56"/>
      <c r="F793" s="56"/>
      <c r="K793" s="56"/>
    </row>
    <row r="794" spans="5:11" ht="12" x14ac:dyDescent="0.2">
      <c r="E794" s="56"/>
      <c r="F794" s="56"/>
      <c r="K794" s="56"/>
    </row>
    <row r="795" spans="5:11" ht="12" x14ac:dyDescent="0.2">
      <c r="E795" s="56"/>
      <c r="F795" s="56"/>
      <c r="K795" s="56"/>
    </row>
    <row r="796" spans="5:11" ht="12" x14ac:dyDescent="0.2">
      <c r="E796" s="56"/>
      <c r="F796" s="56"/>
      <c r="K796" s="56"/>
    </row>
    <row r="797" spans="5:11" ht="12" x14ac:dyDescent="0.2">
      <c r="E797" s="56"/>
      <c r="F797" s="56"/>
      <c r="K797" s="56"/>
    </row>
    <row r="798" spans="5:11" ht="12" x14ac:dyDescent="0.2">
      <c r="E798" s="56"/>
      <c r="F798" s="56"/>
      <c r="K798" s="56"/>
    </row>
    <row r="799" spans="5:11" ht="12" x14ac:dyDescent="0.2">
      <c r="E799" s="56"/>
      <c r="F799" s="56"/>
      <c r="K799" s="56"/>
    </row>
    <row r="800" spans="5:11" ht="12" x14ac:dyDescent="0.2">
      <c r="E800" s="56"/>
      <c r="F800" s="56"/>
      <c r="K800" s="56"/>
    </row>
    <row r="801" spans="5:11" ht="12" x14ac:dyDescent="0.2">
      <c r="E801" s="56"/>
      <c r="F801" s="56"/>
      <c r="K801" s="56"/>
    </row>
    <row r="802" spans="5:11" ht="12" x14ac:dyDescent="0.2">
      <c r="E802" s="56"/>
      <c r="F802" s="56"/>
      <c r="K802" s="56"/>
    </row>
    <row r="803" spans="5:11" ht="12" x14ac:dyDescent="0.2">
      <c r="E803" s="56"/>
      <c r="F803" s="56"/>
      <c r="K803" s="56"/>
    </row>
    <row r="804" spans="5:11" ht="12" x14ac:dyDescent="0.2">
      <c r="E804" s="56"/>
      <c r="F804" s="56"/>
      <c r="K804" s="56"/>
    </row>
    <row r="805" spans="5:11" ht="12" x14ac:dyDescent="0.2">
      <c r="E805" s="56"/>
      <c r="F805" s="56"/>
      <c r="K805" s="56"/>
    </row>
    <row r="806" spans="5:11" ht="12" x14ac:dyDescent="0.2">
      <c r="E806" s="56"/>
      <c r="F806" s="56"/>
      <c r="K806" s="56"/>
    </row>
    <row r="807" spans="5:11" ht="12" x14ac:dyDescent="0.2">
      <c r="E807" s="56"/>
      <c r="F807" s="56"/>
      <c r="K807" s="56"/>
    </row>
    <row r="808" spans="5:11" ht="12" x14ac:dyDescent="0.2">
      <c r="E808" s="56"/>
      <c r="F808" s="56"/>
      <c r="K808" s="56"/>
    </row>
    <row r="809" spans="5:11" ht="12" x14ac:dyDescent="0.2">
      <c r="E809" s="56"/>
      <c r="F809" s="56"/>
      <c r="K809" s="56"/>
    </row>
    <row r="810" spans="5:11" ht="12" x14ac:dyDescent="0.2">
      <c r="E810" s="56"/>
      <c r="F810" s="56"/>
      <c r="K810" s="56"/>
    </row>
    <row r="811" spans="5:11" ht="12" x14ac:dyDescent="0.2">
      <c r="E811" s="56"/>
      <c r="F811" s="56"/>
      <c r="K811" s="56"/>
    </row>
    <row r="812" spans="5:11" ht="12" x14ac:dyDescent="0.2">
      <c r="E812" s="56"/>
      <c r="F812" s="56"/>
      <c r="K812" s="56"/>
    </row>
    <row r="813" spans="5:11" ht="12" x14ac:dyDescent="0.2">
      <c r="E813" s="56"/>
      <c r="F813" s="56"/>
      <c r="K813" s="56"/>
    </row>
    <row r="814" spans="5:11" ht="12" x14ac:dyDescent="0.2">
      <c r="E814" s="56"/>
      <c r="F814" s="56"/>
      <c r="K814" s="56"/>
    </row>
    <row r="815" spans="5:11" ht="12" x14ac:dyDescent="0.2">
      <c r="E815" s="56"/>
      <c r="F815" s="56"/>
      <c r="K815" s="56"/>
    </row>
    <row r="816" spans="5:11" ht="12" x14ac:dyDescent="0.2">
      <c r="E816" s="56"/>
      <c r="F816" s="56"/>
      <c r="K816" s="56"/>
    </row>
    <row r="817" spans="5:11" ht="12" x14ac:dyDescent="0.2">
      <c r="E817" s="56"/>
      <c r="F817" s="56"/>
      <c r="K817" s="56"/>
    </row>
    <row r="818" spans="5:11" ht="12" x14ac:dyDescent="0.2">
      <c r="E818" s="56"/>
      <c r="F818" s="56"/>
      <c r="K818" s="56"/>
    </row>
    <row r="819" spans="5:11" ht="12" x14ac:dyDescent="0.2">
      <c r="E819" s="56"/>
      <c r="F819" s="56"/>
      <c r="K819" s="56"/>
    </row>
    <row r="820" spans="5:11" ht="12" x14ac:dyDescent="0.2">
      <c r="E820" s="56"/>
      <c r="F820" s="56"/>
      <c r="K820" s="56"/>
    </row>
    <row r="821" spans="5:11" ht="12" x14ac:dyDescent="0.2">
      <c r="E821" s="56"/>
      <c r="F821" s="56"/>
      <c r="K821" s="56"/>
    </row>
    <row r="822" spans="5:11" ht="12" x14ac:dyDescent="0.2">
      <c r="E822" s="56"/>
      <c r="F822" s="56"/>
      <c r="K822" s="56"/>
    </row>
    <row r="823" spans="5:11" ht="12" x14ac:dyDescent="0.2">
      <c r="E823" s="56"/>
      <c r="F823" s="56"/>
      <c r="K823" s="56"/>
    </row>
    <row r="824" spans="5:11" ht="12" x14ac:dyDescent="0.2">
      <c r="E824" s="56"/>
      <c r="F824" s="56"/>
      <c r="K824" s="56"/>
    </row>
    <row r="825" spans="5:11" ht="12" x14ac:dyDescent="0.2">
      <c r="E825" s="56"/>
      <c r="F825" s="56"/>
      <c r="K825" s="56"/>
    </row>
    <row r="826" spans="5:11" ht="12" x14ac:dyDescent="0.2">
      <c r="E826" s="56"/>
      <c r="F826" s="56"/>
      <c r="K826" s="56"/>
    </row>
    <row r="827" spans="5:11" ht="12" x14ac:dyDescent="0.2">
      <c r="E827" s="56"/>
      <c r="F827" s="56"/>
      <c r="K827" s="56"/>
    </row>
    <row r="828" spans="5:11" ht="12" x14ac:dyDescent="0.2">
      <c r="E828" s="56"/>
      <c r="F828" s="56"/>
      <c r="K828" s="56"/>
    </row>
    <row r="829" spans="5:11" ht="12" x14ac:dyDescent="0.2">
      <c r="E829" s="56"/>
      <c r="F829" s="56"/>
      <c r="K829" s="56"/>
    </row>
    <row r="830" spans="5:11" ht="12" x14ac:dyDescent="0.2">
      <c r="E830" s="56"/>
      <c r="F830" s="56"/>
      <c r="K830" s="56"/>
    </row>
    <row r="831" spans="5:11" ht="12" x14ac:dyDescent="0.2">
      <c r="E831" s="56"/>
      <c r="F831" s="56"/>
      <c r="K831" s="56"/>
    </row>
    <row r="832" spans="5:11" ht="12" x14ac:dyDescent="0.2">
      <c r="E832" s="56"/>
      <c r="F832" s="56"/>
      <c r="K832" s="56"/>
    </row>
    <row r="833" spans="5:11" ht="12" x14ac:dyDescent="0.2">
      <c r="E833" s="56"/>
      <c r="F833" s="56"/>
      <c r="K833" s="56"/>
    </row>
    <row r="834" spans="5:11" ht="12" x14ac:dyDescent="0.2">
      <c r="E834" s="56"/>
      <c r="F834" s="56"/>
      <c r="K834" s="56"/>
    </row>
    <row r="835" spans="5:11" ht="12" x14ac:dyDescent="0.2">
      <c r="E835" s="56"/>
      <c r="F835" s="56"/>
      <c r="K835" s="56"/>
    </row>
    <row r="836" spans="5:11" ht="12" x14ac:dyDescent="0.2">
      <c r="E836" s="56"/>
      <c r="F836" s="56"/>
      <c r="K836" s="56"/>
    </row>
    <row r="837" spans="5:11" ht="12" x14ac:dyDescent="0.2">
      <c r="E837" s="56"/>
      <c r="F837" s="56"/>
      <c r="K837" s="56"/>
    </row>
    <row r="838" spans="5:11" ht="12" x14ac:dyDescent="0.2">
      <c r="E838" s="56"/>
      <c r="F838" s="56"/>
      <c r="K838" s="56"/>
    </row>
    <row r="839" spans="5:11" ht="12" x14ac:dyDescent="0.2">
      <c r="E839" s="56"/>
      <c r="F839" s="56"/>
      <c r="K839" s="56"/>
    </row>
    <row r="840" spans="5:11" ht="12" x14ac:dyDescent="0.2">
      <c r="E840" s="56"/>
      <c r="F840" s="56"/>
      <c r="K840" s="56"/>
    </row>
    <row r="841" spans="5:11" ht="12" x14ac:dyDescent="0.2">
      <c r="E841" s="56"/>
      <c r="F841" s="56"/>
      <c r="K841" s="56"/>
    </row>
    <row r="842" spans="5:11" ht="12" x14ac:dyDescent="0.2">
      <c r="E842" s="56"/>
      <c r="F842" s="56"/>
      <c r="K842" s="56"/>
    </row>
    <row r="843" spans="5:11" ht="12" x14ac:dyDescent="0.2">
      <c r="E843" s="56"/>
      <c r="F843" s="56"/>
      <c r="K843" s="56"/>
    </row>
    <row r="844" spans="5:11" ht="12" x14ac:dyDescent="0.2">
      <c r="E844" s="56"/>
      <c r="F844" s="56"/>
      <c r="K844" s="56"/>
    </row>
    <row r="845" spans="5:11" ht="12" x14ac:dyDescent="0.2">
      <c r="E845" s="56"/>
      <c r="F845" s="56"/>
      <c r="K845" s="56"/>
    </row>
    <row r="846" spans="5:11" ht="12" x14ac:dyDescent="0.2">
      <c r="E846" s="56"/>
      <c r="F846" s="56"/>
      <c r="K846" s="56"/>
    </row>
    <row r="847" spans="5:11" ht="12" x14ac:dyDescent="0.2">
      <c r="E847" s="56"/>
      <c r="F847" s="56"/>
      <c r="K847" s="56"/>
    </row>
    <row r="848" spans="5:11" ht="12" x14ac:dyDescent="0.2">
      <c r="E848" s="56"/>
      <c r="F848" s="56"/>
      <c r="K848" s="56"/>
    </row>
    <row r="849" spans="5:11" ht="12" x14ac:dyDescent="0.2">
      <c r="E849" s="56"/>
      <c r="F849" s="56"/>
      <c r="K849" s="56"/>
    </row>
    <row r="850" spans="5:11" ht="12" x14ac:dyDescent="0.2">
      <c r="E850" s="56"/>
      <c r="F850" s="56"/>
      <c r="K850" s="56"/>
    </row>
    <row r="851" spans="5:11" ht="12" x14ac:dyDescent="0.2">
      <c r="E851" s="56"/>
      <c r="F851" s="56"/>
      <c r="K851" s="56"/>
    </row>
    <row r="852" spans="5:11" ht="12" x14ac:dyDescent="0.2">
      <c r="E852" s="56"/>
      <c r="F852" s="56"/>
      <c r="K852" s="56"/>
    </row>
    <row r="853" spans="5:11" ht="12" x14ac:dyDescent="0.2">
      <c r="E853" s="56"/>
      <c r="F853" s="56"/>
      <c r="K853" s="56"/>
    </row>
    <row r="854" spans="5:11" ht="12" x14ac:dyDescent="0.2">
      <c r="E854" s="56"/>
      <c r="F854" s="56"/>
      <c r="K854" s="56"/>
    </row>
    <row r="855" spans="5:11" ht="12" x14ac:dyDescent="0.2">
      <c r="E855" s="56"/>
      <c r="F855" s="56"/>
      <c r="K855" s="56"/>
    </row>
    <row r="856" spans="5:11" ht="12" x14ac:dyDescent="0.2">
      <c r="E856" s="56"/>
      <c r="F856" s="56"/>
      <c r="K856" s="56"/>
    </row>
    <row r="857" spans="5:11" ht="12" x14ac:dyDescent="0.2">
      <c r="E857" s="56"/>
      <c r="F857" s="56"/>
      <c r="K857" s="56"/>
    </row>
    <row r="858" spans="5:11" ht="12" x14ac:dyDescent="0.2">
      <c r="E858" s="56"/>
      <c r="F858" s="56"/>
      <c r="K858" s="56"/>
    </row>
    <row r="859" spans="5:11" ht="12" x14ac:dyDescent="0.2">
      <c r="E859" s="56"/>
      <c r="F859" s="56"/>
      <c r="K859" s="56"/>
    </row>
    <row r="860" spans="5:11" ht="12" x14ac:dyDescent="0.2">
      <c r="E860" s="56"/>
      <c r="F860" s="56"/>
      <c r="K860" s="56"/>
    </row>
    <row r="861" spans="5:11" ht="12" x14ac:dyDescent="0.2">
      <c r="E861" s="56"/>
      <c r="F861" s="56"/>
      <c r="K861" s="56"/>
    </row>
    <row r="862" spans="5:11" ht="12" x14ac:dyDescent="0.2">
      <c r="E862" s="56"/>
      <c r="F862" s="56"/>
      <c r="K862" s="56"/>
    </row>
    <row r="863" spans="5:11" ht="12" x14ac:dyDescent="0.2">
      <c r="E863" s="56"/>
      <c r="F863" s="56"/>
      <c r="K863" s="56"/>
    </row>
    <row r="864" spans="5:11" ht="12" x14ac:dyDescent="0.2">
      <c r="E864" s="56"/>
      <c r="F864" s="56"/>
      <c r="K864" s="56"/>
    </row>
    <row r="865" spans="5:11" ht="12" x14ac:dyDescent="0.2">
      <c r="E865" s="56"/>
      <c r="F865" s="56"/>
      <c r="K865" s="56"/>
    </row>
    <row r="866" spans="5:11" ht="12" x14ac:dyDescent="0.2">
      <c r="E866" s="56"/>
      <c r="F866" s="56"/>
      <c r="K866" s="56"/>
    </row>
    <row r="867" spans="5:11" ht="12" x14ac:dyDescent="0.2">
      <c r="E867" s="56"/>
      <c r="F867" s="56"/>
      <c r="K867" s="56"/>
    </row>
    <row r="868" spans="5:11" ht="12" x14ac:dyDescent="0.2">
      <c r="E868" s="56"/>
      <c r="F868" s="56"/>
      <c r="K868" s="56"/>
    </row>
    <row r="869" spans="5:11" ht="12" x14ac:dyDescent="0.2">
      <c r="E869" s="56"/>
      <c r="F869" s="56"/>
      <c r="K869" s="56"/>
    </row>
    <row r="870" spans="5:11" ht="12" x14ac:dyDescent="0.2">
      <c r="E870" s="56"/>
      <c r="F870" s="56"/>
      <c r="K870" s="56"/>
    </row>
    <row r="871" spans="5:11" ht="12" x14ac:dyDescent="0.2">
      <c r="E871" s="56"/>
      <c r="F871" s="56"/>
      <c r="K871" s="56"/>
    </row>
    <row r="872" spans="5:11" ht="12" x14ac:dyDescent="0.2">
      <c r="E872" s="56"/>
      <c r="F872" s="56"/>
      <c r="K872" s="56"/>
    </row>
    <row r="873" spans="5:11" ht="12" x14ac:dyDescent="0.2">
      <c r="E873" s="56"/>
      <c r="F873" s="56"/>
      <c r="K873" s="56"/>
    </row>
    <row r="874" spans="5:11" ht="12" x14ac:dyDescent="0.2">
      <c r="E874" s="56"/>
      <c r="F874" s="56"/>
      <c r="K874" s="56"/>
    </row>
    <row r="875" spans="5:11" ht="12" x14ac:dyDescent="0.2">
      <c r="E875" s="56"/>
      <c r="F875" s="56"/>
      <c r="K875" s="56"/>
    </row>
    <row r="876" spans="5:11" ht="12" x14ac:dyDescent="0.2">
      <c r="E876" s="56"/>
      <c r="F876" s="56"/>
      <c r="K876" s="56"/>
    </row>
    <row r="877" spans="5:11" ht="12" x14ac:dyDescent="0.2">
      <c r="E877" s="56"/>
      <c r="F877" s="56"/>
      <c r="K877" s="56"/>
    </row>
    <row r="878" spans="5:11" ht="12" x14ac:dyDescent="0.2">
      <c r="E878" s="56"/>
      <c r="F878" s="56"/>
      <c r="K878" s="56"/>
    </row>
    <row r="879" spans="5:11" ht="12" x14ac:dyDescent="0.2">
      <c r="E879" s="56"/>
      <c r="F879" s="56"/>
      <c r="K879" s="56"/>
    </row>
    <row r="880" spans="5:11" ht="12" x14ac:dyDescent="0.2">
      <c r="E880" s="56"/>
      <c r="F880" s="56"/>
      <c r="K880" s="56"/>
    </row>
    <row r="881" spans="5:11" ht="12" x14ac:dyDescent="0.2">
      <c r="E881" s="56"/>
      <c r="F881" s="56"/>
      <c r="K881" s="56"/>
    </row>
    <row r="882" spans="5:11" ht="12" x14ac:dyDescent="0.2">
      <c r="E882" s="56"/>
      <c r="F882" s="56"/>
      <c r="K882" s="56"/>
    </row>
    <row r="883" spans="5:11" ht="12" x14ac:dyDescent="0.2">
      <c r="E883" s="56"/>
      <c r="F883" s="56"/>
      <c r="K883" s="56"/>
    </row>
    <row r="884" spans="5:11" ht="12" x14ac:dyDescent="0.2">
      <c r="E884" s="56"/>
      <c r="F884" s="56"/>
      <c r="K884" s="56"/>
    </row>
    <row r="885" spans="5:11" ht="12" x14ac:dyDescent="0.2">
      <c r="E885" s="56"/>
      <c r="F885" s="56"/>
      <c r="K885" s="56"/>
    </row>
    <row r="886" spans="5:11" ht="12" x14ac:dyDescent="0.2">
      <c r="E886" s="56"/>
      <c r="F886" s="56"/>
      <c r="K886" s="56"/>
    </row>
    <row r="887" spans="5:11" ht="12" x14ac:dyDescent="0.2">
      <c r="E887" s="56"/>
      <c r="F887" s="56"/>
      <c r="K887" s="56"/>
    </row>
    <row r="888" spans="5:11" ht="12" x14ac:dyDescent="0.2">
      <c r="E888" s="56"/>
      <c r="F888" s="56"/>
      <c r="K888" s="56"/>
    </row>
    <row r="889" spans="5:11" ht="12" x14ac:dyDescent="0.2">
      <c r="E889" s="56"/>
      <c r="F889" s="56"/>
      <c r="K889" s="56"/>
    </row>
    <row r="890" spans="5:11" ht="12" x14ac:dyDescent="0.2">
      <c r="E890" s="56"/>
      <c r="F890" s="56"/>
      <c r="K890" s="56"/>
    </row>
    <row r="891" spans="5:11" ht="12" x14ac:dyDescent="0.2">
      <c r="E891" s="56"/>
      <c r="F891" s="56"/>
      <c r="K891" s="56"/>
    </row>
    <row r="892" spans="5:11" ht="12" x14ac:dyDescent="0.2">
      <c r="E892" s="56"/>
      <c r="F892" s="56"/>
      <c r="K892" s="56"/>
    </row>
    <row r="893" spans="5:11" ht="12" x14ac:dyDescent="0.2">
      <c r="E893" s="56"/>
      <c r="F893" s="56"/>
      <c r="K893" s="56"/>
    </row>
    <row r="894" spans="5:11" ht="12" x14ac:dyDescent="0.2">
      <c r="E894" s="56"/>
      <c r="F894" s="56"/>
      <c r="K894" s="56"/>
    </row>
    <row r="895" spans="5:11" ht="12" x14ac:dyDescent="0.2">
      <c r="E895" s="56"/>
      <c r="F895" s="56"/>
      <c r="K895" s="56"/>
    </row>
    <row r="896" spans="5:11" ht="12" x14ac:dyDescent="0.2">
      <c r="E896" s="56"/>
      <c r="F896" s="56"/>
      <c r="K896" s="56"/>
    </row>
    <row r="897" spans="5:11" ht="12" x14ac:dyDescent="0.2">
      <c r="E897" s="56"/>
      <c r="F897" s="56"/>
      <c r="K897" s="56"/>
    </row>
    <row r="898" spans="5:11" ht="12" x14ac:dyDescent="0.2">
      <c r="E898" s="56"/>
      <c r="F898" s="56"/>
      <c r="K898" s="56"/>
    </row>
    <row r="899" spans="5:11" ht="12" x14ac:dyDescent="0.2">
      <c r="E899" s="56"/>
      <c r="F899" s="56"/>
      <c r="K899" s="56"/>
    </row>
    <row r="900" spans="5:11" ht="12" x14ac:dyDescent="0.2">
      <c r="E900" s="56"/>
      <c r="F900" s="56"/>
      <c r="K900" s="56"/>
    </row>
    <row r="901" spans="5:11" ht="12" x14ac:dyDescent="0.2">
      <c r="E901" s="56"/>
      <c r="F901" s="56"/>
      <c r="K901" s="56"/>
    </row>
    <row r="902" spans="5:11" ht="12" x14ac:dyDescent="0.2">
      <c r="E902" s="56"/>
      <c r="F902" s="56"/>
      <c r="K902" s="56"/>
    </row>
    <row r="903" spans="5:11" ht="12" x14ac:dyDescent="0.2">
      <c r="E903" s="56"/>
      <c r="F903" s="56"/>
      <c r="K903" s="56"/>
    </row>
    <row r="904" spans="5:11" ht="12" x14ac:dyDescent="0.2">
      <c r="E904" s="56"/>
      <c r="F904" s="56"/>
      <c r="K904" s="56"/>
    </row>
    <row r="905" spans="5:11" ht="12" x14ac:dyDescent="0.2">
      <c r="E905" s="56"/>
      <c r="F905" s="56"/>
      <c r="K905" s="56"/>
    </row>
    <row r="906" spans="5:11" ht="12" x14ac:dyDescent="0.2">
      <c r="E906" s="56"/>
      <c r="F906" s="56"/>
      <c r="K906" s="56"/>
    </row>
    <row r="907" spans="5:11" ht="15" customHeight="1" x14ac:dyDescent="0.2">
      <c r="F907" s="56"/>
    </row>
    <row r="908" spans="5:11" ht="15" customHeight="1" x14ac:dyDescent="0.2">
      <c r="F908" s="56"/>
    </row>
    <row r="909" spans="5:11" ht="15" customHeight="1" x14ac:dyDescent="0.2">
      <c r="F909" s="56"/>
    </row>
    <row r="910" spans="5:11" ht="15" customHeight="1" x14ac:dyDescent="0.2">
      <c r="F910" s="56"/>
    </row>
    <row r="911" spans="5:11" ht="15" customHeight="1" x14ac:dyDescent="0.2">
      <c r="F911" s="56"/>
    </row>
    <row r="912" spans="5:11" ht="15" customHeight="1" x14ac:dyDescent="0.2">
      <c r="F912" s="56"/>
    </row>
    <row r="913" spans="6:6" ht="15" customHeight="1" x14ac:dyDescent="0.2">
      <c r="F913" s="56"/>
    </row>
    <row r="914" spans="6:6" ht="15" customHeight="1" x14ac:dyDescent="0.2">
      <c r="F914" s="56"/>
    </row>
    <row r="915" spans="6:6" ht="15" customHeight="1" x14ac:dyDescent="0.2">
      <c r="F915" s="56"/>
    </row>
    <row r="916" spans="6:6" ht="15" customHeight="1" x14ac:dyDescent="0.2">
      <c r="F916" s="56"/>
    </row>
    <row r="917" spans="6:6" ht="15" customHeight="1" x14ac:dyDescent="0.2">
      <c r="F917" s="56"/>
    </row>
    <row r="918" spans="6:6" ht="15" customHeight="1" x14ac:dyDescent="0.2">
      <c r="F918" s="56"/>
    </row>
    <row r="919" spans="6:6" ht="15" customHeight="1" x14ac:dyDescent="0.2">
      <c r="F919" s="56"/>
    </row>
    <row r="920" spans="6:6" ht="15" customHeight="1" x14ac:dyDescent="0.2">
      <c r="F920" s="56"/>
    </row>
    <row r="921" spans="6:6" ht="15" customHeight="1" x14ac:dyDescent="0.2">
      <c r="F921" s="56"/>
    </row>
    <row r="922" spans="6:6" ht="15" customHeight="1" x14ac:dyDescent="0.2">
      <c r="F922" s="56"/>
    </row>
    <row r="923" spans="6:6" ht="15" customHeight="1" x14ac:dyDescent="0.2">
      <c r="F923" s="56"/>
    </row>
    <row r="924" spans="6:6" ht="15" customHeight="1" x14ac:dyDescent="0.2">
      <c r="F924" s="56"/>
    </row>
    <row r="925" spans="6:6" ht="15" customHeight="1" x14ac:dyDescent="0.2">
      <c r="F925" s="56"/>
    </row>
    <row r="926" spans="6:6" ht="15" customHeight="1" x14ac:dyDescent="0.2">
      <c r="F926" s="56"/>
    </row>
    <row r="927" spans="6:6" ht="15" customHeight="1" x14ac:dyDescent="0.2">
      <c r="F927" s="56"/>
    </row>
    <row r="928" spans="6:6" ht="15" customHeight="1" x14ac:dyDescent="0.2">
      <c r="F928" s="56"/>
    </row>
    <row r="929" spans="6:6" ht="15" customHeight="1" x14ac:dyDescent="0.2">
      <c r="F929" s="56"/>
    </row>
    <row r="930" spans="6:6" ht="15" customHeight="1" x14ac:dyDescent="0.2">
      <c r="F930" s="56"/>
    </row>
    <row r="931" spans="6:6" ht="15" customHeight="1" x14ac:dyDescent="0.2">
      <c r="F931" s="56"/>
    </row>
    <row r="932" spans="6:6" ht="15" customHeight="1" x14ac:dyDescent="0.2">
      <c r="F932" s="56"/>
    </row>
    <row r="933" spans="6:6" ht="15" customHeight="1" x14ac:dyDescent="0.2">
      <c r="F933" s="56"/>
    </row>
    <row r="934" spans="6:6" ht="15" customHeight="1" x14ac:dyDescent="0.2">
      <c r="F934" s="56"/>
    </row>
    <row r="935" spans="6:6" ht="15" customHeight="1" x14ac:dyDescent="0.2">
      <c r="F935" s="56"/>
    </row>
    <row r="936" spans="6:6" ht="15" customHeight="1" x14ac:dyDescent="0.2">
      <c r="F936" s="56"/>
    </row>
    <row r="937" spans="6:6" ht="15" customHeight="1" x14ac:dyDescent="0.2">
      <c r="F937" s="56"/>
    </row>
    <row r="938" spans="6:6" ht="15" customHeight="1" x14ac:dyDescent="0.2">
      <c r="F938" s="56"/>
    </row>
    <row r="939" spans="6:6" ht="15" customHeight="1" x14ac:dyDescent="0.2">
      <c r="F939" s="56"/>
    </row>
    <row r="940" spans="6:6" ht="15" customHeight="1" x14ac:dyDescent="0.2">
      <c r="F940" s="56"/>
    </row>
    <row r="941" spans="6:6" ht="15" customHeight="1" x14ac:dyDescent="0.2">
      <c r="F941" s="56"/>
    </row>
    <row r="942" spans="6:6" ht="15" customHeight="1" x14ac:dyDescent="0.2">
      <c r="F942" s="56"/>
    </row>
    <row r="943" spans="6:6" ht="15" customHeight="1" x14ac:dyDescent="0.2">
      <c r="F943" s="56"/>
    </row>
    <row r="944" spans="6:6" ht="15" customHeight="1" x14ac:dyDescent="0.2">
      <c r="F944" s="56"/>
    </row>
    <row r="945" spans="6:6" ht="15" customHeight="1" x14ac:dyDescent="0.2">
      <c r="F945" s="56"/>
    </row>
    <row r="946" spans="6:6" ht="15" customHeight="1" x14ac:dyDescent="0.2">
      <c r="F946" s="56"/>
    </row>
    <row r="947" spans="6:6" ht="15" customHeight="1" x14ac:dyDescent="0.2">
      <c r="F947" s="56"/>
    </row>
    <row r="948" spans="6:6" ht="15" customHeight="1" x14ac:dyDescent="0.2">
      <c r="F948" s="56"/>
    </row>
    <row r="949" spans="6:6" ht="15" customHeight="1" x14ac:dyDescent="0.2">
      <c r="F949" s="56"/>
    </row>
    <row r="950" spans="6:6" ht="15" customHeight="1" x14ac:dyDescent="0.2">
      <c r="F950" s="56"/>
    </row>
    <row r="951" spans="6:6" ht="15" customHeight="1" x14ac:dyDescent="0.2">
      <c r="F951" s="56"/>
    </row>
    <row r="952" spans="6:6" ht="15" customHeight="1" x14ac:dyDescent="0.2">
      <c r="F952" s="56"/>
    </row>
    <row r="953" spans="6:6" ht="15" customHeight="1" x14ac:dyDescent="0.2">
      <c r="F953" s="56"/>
    </row>
    <row r="954" spans="6:6" ht="15" customHeight="1" x14ac:dyDescent="0.2">
      <c r="F954" s="56"/>
    </row>
    <row r="955" spans="6:6" ht="15" customHeight="1" x14ac:dyDescent="0.2">
      <c r="F955" s="56"/>
    </row>
    <row r="956" spans="6:6" ht="15" customHeight="1" x14ac:dyDescent="0.2">
      <c r="F956" s="56"/>
    </row>
    <row r="957" spans="6:6" ht="15" customHeight="1" x14ac:dyDescent="0.2">
      <c r="F957" s="56"/>
    </row>
    <row r="958" spans="6:6" ht="15" customHeight="1" x14ac:dyDescent="0.2">
      <c r="F958" s="56"/>
    </row>
    <row r="959" spans="6:6" ht="15" customHeight="1" x14ac:dyDescent="0.2">
      <c r="F959" s="56"/>
    </row>
    <row r="960" spans="6:6" ht="15" customHeight="1" x14ac:dyDescent="0.2">
      <c r="F960" s="56"/>
    </row>
    <row r="961" spans="6:6" ht="15" customHeight="1" x14ac:dyDescent="0.2">
      <c r="F961" s="56"/>
    </row>
    <row r="962" spans="6:6" ht="15" customHeight="1" x14ac:dyDescent="0.2">
      <c r="F962" s="56"/>
    </row>
    <row r="963" spans="6:6" ht="15" customHeight="1" x14ac:dyDescent="0.2">
      <c r="F963" s="56"/>
    </row>
    <row r="964" spans="6:6" ht="15" customHeight="1" x14ac:dyDescent="0.2">
      <c r="F964" s="56"/>
    </row>
    <row r="965" spans="6:6" ht="15" customHeight="1" x14ac:dyDescent="0.2">
      <c r="F965" s="56"/>
    </row>
    <row r="966" spans="6:6" ht="15" customHeight="1" x14ac:dyDescent="0.2">
      <c r="F966" s="56"/>
    </row>
  </sheetData>
  <sheetProtection algorithmName="SHA-512" hashValue="8wB4kTwMpczJJDnZGv17/UX2NoIjN260vTsv/UeY/GpfhRVz/Qaaf/9bfFctNYFURk07eHn7MRrdhXyR2wvYoA==" saltValue="zSGvVsu0PF4fMpPmycpivw==" spinCount="100000" sheet="1" objects="1" scenarios="1"/>
  <protectedRanges>
    <protectedRange sqref="G21:J125 G2:J11" name="RFP Edit Range"/>
  </protectedRanges>
  <mergeCells count="1">
    <mergeCell ref="A1:B1"/>
  </mergeCells>
  <conditionalFormatting sqref="J2:J10">
    <cfRule type="expression" dxfId="3" priority="13">
      <formula>IF($F2="N",TRUE,IF(#REF!="Y",TRUE,IF($G2="Y",TRUE,(IF($H2="Y",TRUE,FALSE)))))</formula>
    </cfRule>
  </conditionalFormatting>
  <dataValidations disablePrompts="1" count="2">
    <dataValidation type="list" allowBlank="1" showInputMessage="1" showErrorMessage="1" sqref="H2:I11 H21:I125" xr:uid="{7821E401-CE3E-4F85-A253-B98D1CF21D46}">
      <formula1>"Y,N"</formula1>
    </dataValidation>
    <dataValidation type="list" allowBlank="1" showInputMessage="1" showErrorMessage="1" sqref="G2:G11 G21:G125" xr:uid="{78C58DC7-1AB2-4D6E-BFB1-DDAD9EDC3589}">
      <formula1>"C,A,B,N"</formula1>
    </dataValidation>
  </dataValidations>
  <pageMargins left="0.7" right="0.7" top="0.75" bottom="0.75" header="0.3" footer="0.3"/>
  <pageSetup scale="58" fitToHeight="0" orientation="landscape" r:id="rId1"/>
  <headerFooter>
    <oddHeader>&amp;L6677 Z1 Appendix A: CAMP Functional Requirements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V983"/>
  <sheetViews>
    <sheetView showGridLines="0" zoomScale="120" zoomScaleNormal="120" workbookViewId="0">
      <pane ySplit="1" topLeftCell="A2" activePane="bottomLeft" state="frozen"/>
      <selection pane="bottomLeft" activeCell="J10" sqref="J10"/>
    </sheetView>
  </sheetViews>
  <sheetFormatPr defaultColWidth="14.42578125" defaultRowHeight="15" customHeight="1" x14ac:dyDescent="0.2"/>
  <cols>
    <col min="1" max="2" width="4.7109375" style="47" customWidth="1"/>
    <col min="3" max="4" width="30.7109375" style="47" customWidth="1"/>
    <col min="5" max="5" width="67.7109375" style="47" customWidth="1"/>
    <col min="6" max="6" width="5.42578125" style="47" bestFit="1" customWidth="1"/>
    <col min="7" max="7" width="5.28515625" style="37" bestFit="1" customWidth="1"/>
    <col min="8" max="9" width="3.7109375" style="37" customWidth="1"/>
    <col min="10" max="10" width="49" style="37" customWidth="1"/>
    <col min="11" max="22" width="8.7109375" style="47" customWidth="1"/>
    <col min="23" max="16384" width="14.42578125" style="47"/>
  </cols>
  <sheetData>
    <row r="1" spans="1:22" ht="184.5" x14ac:dyDescent="0.2">
      <c r="A1" s="183" t="s">
        <v>3</v>
      </c>
      <c r="B1" s="184"/>
      <c r="C1" s="39" t="s">
        <v>4</v>
      </c>
      <c r="D1" s="39" t="s">
        <v>5</v>
      </c>
      <c r="E1" s="39" t="s">
        <v>6</v>
      </c>
      <c r="F1" s="142" t="s">
        <v>945</v>
      </c>
      <c r="G1" s="144" t="s">
        <v>729</v>
      </c>
      <c r="H1" s="143" t="s">
        <v>730</v>
      </c>
      <c r="I1" s="143" t="s">
        <v>731</v>
      </c>
      <c r="J1" s="42" t="s">
        <v>732</v>
      </c>
      <c r="K1" s="70"/>
      <c r="L1" s="71"/>
      <c r="M1" s="71"/>
      <c r="N1" s="71"/>
      <c r="O1" s="71"/>
      <c r="P1" s="71"/>
      <c r="Q1" s="71"/>
      <c r="R1" s="71"/>
      <c r="S1" s="71"/>
      <c r="T1" s="71"/>
      <c r="U1" s="71"/>
      <c r="V1" s="71"/>
    </row>
    <row r="2" spans="1:22" ht="36" x14ac:dyDescent="0.2">
      <c r="A2" s="14" t="s">
        <v>457</v>
      </c>
      <c r="B2" s="14">
        <v>1</v>
      </c>
      <c r="C2" s="13" t="s">
        <v>458</v>
      </c>
      <c r="D2" s="13" t="s">
        <v>458</v>
      </c>
      <c r="E2" s="45" t="s">
        <v>459</v>
      </c>
      <c r="F2" s="45" t="s">
        <v>946</v>
      </c>
      <c r="G2" s="34"/>
      <c r="H2" s="34"/>
      <c r="I2" s="34"/>
      <c r="J2" s="147"/>
      <c r="K2" s="49"/>
    </row>
    <row r="3" spans="1:22" ht="12" x14ac:dyDescent="0.2">
      <c r="A3" s="14" t="s">
        <v>457</v>
      </c>
      <c r="B3" s="14">
        <v>2</v>
      </c>
      <c r="C3" s="13" t="s">
        <v>458</v>
      </c>
      <c r="D3" s="13" t="s">
        <v>458</v>
      </c>
      <c r="E3" s="72" t="s">
        <v>460</v>
      </c>
      <c r="F3" s="45" t="s">
        <v>946</v>
      </c>
      <c r="G3" s="34"/>
      <c r="H3" s="34"/>
      <c r="I3" s="34"/>
      <c r="J3" s="35"/>
      <c r="K3" s="49"/>
    </row>
    <row r="4" spans="1:22" ht="12" x14ac:dyDescent="0.2">
      <c r="A4" s="14" t="s">
        <v>457</v>
      </c>
      <c r="B4" s="14">
        <v>3</v>
      </c>
      <c r="C4" s="13" t="s">
        <v>458</v>
      </c>
      <c r="D4" s="13" t="s">
        <v>458</v>
      </c>
      <c r="E4" s="72" t="s">
        <v>461</v>
      </c>
      <c r="F4" s="45" t="s">
        <v>946</v>
      </c>
      <c r="G4" s="34"/>
      <c r="H4" s="34"/>
      <c r="I4" s="34"/>
      <c r="J4" s="35"/>
      <c r="K4" s="49"/>
    </row>
    <row r="5" spans="1:22" ht="12" x14ac:dyDescent="0.2">
      <c r="A5" s="14" t="s">
        <v>457</v>
      </c>
      <c r="B5" s="14">
        <v>4</v>
      </c>
      <c r="C5" s="13" t="s">
        <v>458</v>
      </c>
      <c r="D5" s="13" t="s">
        <v>458</v>
      </c>
      <c r="E5" s="72" t="s">
        <v>462</v>
      </c>
      <c r="F5" s="45" t="s">
        <v>946</v>
      </c>
      <c r="G5" s="34"/>
      <c r="H5" s="34"/>
      <c r="I5" s="34"/>
      <c r="J5" s="35"/>
      <c r="K5" s="49"/>
    </row>
    <row r="6" spans="1:22" ht="24" x14ac:dyDescent="0.2">
      <c r="A6" s="14" t="s">
        <v>457</v>
      </c>
      <c r="B6" s="14">
        <v>5</v>
      </c>
      <c r="C6" s="13" t="s">
        <v>458</v>
      </c>
      <c r="D6" s="13" t="s">
        <v>458</v>
      </c>
      <c r="E6" s="72" t="s">
        <v>463</v>
      </c>
      <c r="F6" s="45" t="s">
        <v>946</v>
      </c>
      <c r="G6" s="34"/>
      <c r="H6" s="34"/>
      <c r="I6" s="34"/>
      <c r="J6" s="35"/>
      <c r="K6" s="49"/>
    </row>
    <row r="7" spans="1:22" ht="12" x14ac:dyDescent="0.2">
      <c r="A7" s="14" t="s">
        <v>457</v>
      </c>
      <c r="B7" s="14">
        <v>6</v>
      </c>
      <c r="C7" s="13" t="s">
        <v>458</v>
      </c>
      <c r="D7" s="13" t="s">
        <v>458</v>
      </c>
      <c r="E7" s="72" t="s">
        <v>464</v>
      </c>
      <c r="F7" s="45" t="s">
        <v>946</v>
      </c>
      <c r="G7" s="34"/>
      <c r="H7" s="34"/>
      <c r="I7" s="34"/>
      <c r="J7" s="35"/>
      <c r="K7" s="49"/>
    </row>
    <row r="8" spans="1:22" ht="12" x14ac:dyDescent="0.2">
      <c r="A8" s="14" t="s">
        <v>457</v>
      </c>
      <c r="B8" s="14">
        <v>7</v>
      </c>
      <c r="C8" s="13" t="s">
        <v>458</v>
      </c>
      <c r="D8" s="13" t="s">
        <v>458</v>
      </c>
      <c r="E8" s="72" t="s">
        <v>465</v>
      </c>
      <c r="F8" s="45" t="s">
        <v>946</v>
      </c>
      <c r="G8" s="34"/>
      <c r="H8" s="34"/>
      <c r="I8" s="34"/>
      <c r="J8" s="35"/>
      <c r="K8" s="49"/>
    </row>
    <row r="9" spans="1:22" ht="12" x14ac:dyDescent="0.2">
      <c r="A9" s="14" t="s">
        <v>457</v>
      </c>
      <c r="B9" s="14">
        <v>8</v>
      </c>
      <c r="C9" s="13" t="s">
        <v>458</v>
      </c>
      <c r="D9" s="13" t="s">
        <v>458</v>
      </c>
      <c r="E9" s="72" t="s">
        <v>466</v>
      </c>
      <c r="F9" s="45" t="s">
        <v>946</v>
      </c>
      <c r="G9" s="34"/>
      <c r="H9" s="34"/>
      <c r="I9" s="34"/>
      <c r="J9" s="35"/>
      <c r="K9" s="49"/>
    </row>
    <row r="10" spans="1:22" ht="36" x14ac:dyDescent="0.2">
      <c r="A10" s="14" t="s">
        <v>457</v>
      </c>
      <c r="B10" s="14">
        <v>9</v>
      </c>
      <c r="C10" s="13" t="s">
        <v>458</v>
      </c>
      <c r="D10" s="13" t="s">
        <v>458</v>
      </c>
      <c r="E10" s="45" t="s">
        <v>467</v>
      </c>
      <c r="F10" s="45" t="s">
        <v>946</v>
      </c>
      <c r="G10" s="34"/>
      <c r="H10" s="34"/>
      <c r="I10" s="34"/>
      <c r="J10" s="35"/>
      <c r="K10" s="67"/>
      <c r="L10" s="55"/>
      <c r="M10" s="55"/>
      <c r="N10" s="55"/>
      <c r="O10" s="55"/>
      <c r="P10" s="55"/>
      <c r="Q10" s="55"/>
      <c r="R10" s="55"/>
      <c r="S10" s="55"/>
      <c r="T10" s="55"/>
      <c r="U10" s="55"/>
      <c r="V10" s="55"/>
    </row>
    <row r="11" spans="1:22" ht="36" x14ac:dyDescent="0.2">
      <c r="A11" s="14" t="s">
        <v>457</v>
      </c>
      <c r="B11" s="14">
        <v>10</v>
      </c>
      <c r="C11" s="13" t="s">
        <v>458</v>
      </c>
      <c r="D11" s="13" t="s">
        <v>458</v>
      </c>
      <c r="E11" s="45" t="s">
        <v>468</v>
      </c>
      <c r="F11" s="45" t="s">
        <v>946</v>
      </c>
      <c r="G11" s="34"/>
      <c r="H11" s="34"/>
      <c r="I11" s="34"/>
      <c r="J11" s="35"/>
      <c r="K11" s="67"/>
      <c r="L11" s="55"/>
      <c r="M11" s="55"/>
      <c r="N11" s="55"/>
      <c r="O11" s="55"/>
      <c r="P11" s="55"/>
      <c r="Q11" s="55"/>
      <c r="R11" s="55"/>
      <c r="S11" s="55"/>
      <c r="T11" s="55"/>
      <c r="U11" s="55"/>
      <c r="V11" s="55"/>
    </row>
    <row r="12" spans="1:22" ht="36" x14ac:dyDescent="0.2">
      <c r="A12" s="14" t="s">
        <v>457</v>
      </c>
      <c r="B12" s="14">
        <v>11</v>
      </c>
      <c r="C12" s="13" t="s">
        <v>458</v>
      </c>
      <c r="D12" s="13" t="s">
        <v>458</v>
      </c>
      <c r="E12" s="45" t="s">
        <v>469</v>
      </c>
      <c r="F12" s="45" t="s">
        <v>946</v>
      </c>
      <c r="G12" s="34"/>
      <c r="H12" s="34"/>
      <c r="I12" s="34"/>
      <c r="J12" s="35"/>
      <c r="K12" s="67"/>
      <c r="L12" s="55"/>
      <c r="M12" s="55"/>
      <c r="N12" s="55"/>
      <c r="O12" s="55"/>
      <c r="P12" s="55"/>
      <c r="Q12" s="55"/>
      <c r="R12" s="55"/>
      <c r="S12" s="55"/>
      <c r="T12" s="55"/>
      <c r="U12" s="55"/>
      <c r="V12" s="55"/>
    </row>
    <row r="13" spans="1:22" ht="36" x14ac:dyDescent="0.2">
      <c r="A13" s="14" t="s">
        <v>457</v>
      </c>
      <c r="B13" s="14">
        <v>12</v>
      </c>
      <c r="C13" s="13" t="s">
        <v>458</v>
      </c>
      <c r="D13" s="13" t="s">
        <v>458</v>
      </c>
      <c r="E13" s="44" t="s">
        <v>912</v>
      </c>
      <c r="F13" s="45" t="s">
        <v>946</v>
      </c>
      <c r="G13" s="34"/>
      <c r="H13" s="34"/>
      <c r="I13" s="34"/>
      <c r="J13" s="141"/>
      <c r="K13" s="49"/>
    </row>
    <row r="14" spans="1:22" ht="36" x14ac:dyDescent="0.2">
      <c r="A14" s="14" t="s">
        <v>457</v>
      </c>
      <c r="B14" s="14">
        <v>13</v>
      </c>
      <c r="C14" s="13" t="s">
        <v>458</v>
      </c>
      <c r="D14" s="13" t="s">
        <v>458</v>
      </c>
      <c r="E14" s="44" t="s">
        <v>942</v>
      </c>
      <c r="F14" s="45" t="s">
        <v>946</v>
      </c>
      <c r="G14" s="34"/>
      <c r="H14" s="34"/>
      <c r="I14" s="34"/>
      <c r="J14" s="141"/>
      <c r="K14" s="49"/>
    </row>
    <row r="15" spans="1:22" ht="24" x14ac:dyDescent="0.2">
      <c r="A15" s="14" t="s">
        <v>457</v>
      </c>
      <c r="B15" s="14">
        <v>14</v>
      </c>
      <c r="C15" s="13" t="s">
        <v>458</v>
      </c>
      <c r="D15" s="13" t="s">
        <v>458</v>
      </c>
      <c r="E15" s="69" t="s">
        <v>470</v>
      </c>
      <c r="F15" s="45" t="s">
        <v>946</v>
      </c>
      <c r="G15" s="34"/>
      <c r="H15" s="34"/>
      <c r="I15" s="34"/>
      <c r="J15" s="35"/>
      <c r="K15" s="49"/>
    </row>
    <row r="16" spans="1:22" ht="24" x14ac:dyDescent="0.2">
      <c r="A16" s="14" t="s">
        <v>457</v>
      </c>
      <c r="B16" s="14">
        <v>15</v>
      </c>
      <c r="C16" s="13" t="s">
        <v>458</v>
      </c>
      <c r="D16" s="13" t="s">
        <v>458</v>
      </c>
      <c r="E16" s="69" t="s">
        <v>471</v>
      </c>
      <c r="F16" s="45" t="s">
        <v>946</v>
      </c>
      <c r="G16" s="34"/>
      <c r="H16" s="34"/>
      <c r="I16" s="34"/>
      <c r="J16" s="35"/>
      <c r="K16" s="49"/>
    </row>
    <row r="17" spans="1:11" ht="24" x14ac:dyDescent="0.2">
      <c r="A17" s="14" t="s">
        <v>457</v>
      </c>
      <c r="B17" s="14">
        <v>16</v>
      </c>
      <c r="C17" s="13" t="s">
        <v>458</v>
      </c>
      <c r="D17" s="13" t="s">
        <v>458</v>
      </c>
      <c r="E17" s="69" t="s">
        <v>472</v>
      </c>
      <c r="F17" s="45" t="s">
        <v>946</v>
      </c>
      <c r="G17" s="34"/>
      <c r="H17" s="34"/>
      <c r="I17" s="34"/>
      <c r="J17" s="35"/>
      <c r="K17" s="49"/>
    </row>
    <row r="18" spans="1:11" ht="24" x14ac:dyDescent="0.2">
      <c r="A18" s="14" t="s">
        <v>457</v>
      </c>
      <c r="B18" s="14">
        <v>17</v>
      </c>
      <c r="C18" s="13" t="s">
        <v>458</v>
      </c>
      <c r="D18" s="13" t="s">
        <v>458</v>
      </c>
      <c r="E18" s="69" t="s">
        <v>473</v>
      </c>
      <c r="F18" s="45" t="s">
        <v>946</v>
      </c>
      <c r="G18" s="34"/>
      <c r="H18" s="34"/>
      <c r="I18" s="34"/>
      <c r="J18" s="35"/>
      <c r="K18" s="49"/>
    </row>
    <row r="19" spans="1:11" ht="36" x14ac:dyDescent="0.2">
      <c r="A19" s="14" t="s">
        <v>457</v>
      </c>
      <c r="B19" s="14">
        <v>18</v>
      </c>
      <c r="C19" s="13" t="s">
        <v>458</v>
      </c>
      <c r="D19" s="13" t="s">
        <v>458</v>
      </c>
      <c r="E19" s="46" t="s">
        <v>474</v>
      </c>
      <c r="F19" s="45" t="s">
        <v>946</v>
      </c>
      <c r="G19" s="34"/>
      <c r="H19" s="34"/>
      <c r="I19" s="34"/>
      <c r="J19" s="35"/>
      <c r="K19" s="49"/>
    </row>
    <row r="20" spans="1:11" ht="24" x14ac:dyDescent="0.2">
      <c r="A20" s="14" t="s">
        <v>457</v>
      </c>
      <c r="B20" s="14">
        <v>19</v>
      </c>
      <c r="C20" s="13" t="s">
        <v>458</v>
      </c>
      <c r="D20" s="13" t="s">
        <v>458</v>
      </c>
      <c r="E20" s="45" t="s">
        <v>475</v>
      </c>
      <c r="F20" s="45" t="s">
        <v>946</v>
      </c>
      <c r="G20" s="34"/>
      <c r="H20" s="34"/>
      <c r="I20" s="34"/>
      <c r="J20" s="35"/>
      <c r="K20" s="49"/>
    </row>
    <row r="21" spans="1:11" ht="24" x14ac:dyDescent="0.2">
      <c r="A21" s="14" t="s">
        <v>457</v>
      </c>
      <c r="B21" s="14">
        <v>20</v>
      </c>
      <c r="C21" s="13" t="s">
        <v>458</v>
      </c>
      <c r="D21" s="13" t="s">
        <v>458</v>
      </c>
      <c r="E21" s="45" t="s">
        <v>476</v>
      </c>
      <c r="F21" s="45" t="s">
        <v>946</v>
      </c>
      <c r="G21" s="34"/>
      <c r="H21" s="34"/>
      <c r="I21" s="34"/>
      <c r="J21" s="35"/>
      <c r="K21" s="49"/>
    </row>
    <row r="22" spans="1:11" ht="24" x14ac:dyDescent="0.2">
      <c r="A22" s="14" t="s">
        <v>457</v>
      </c>
      <c r="B22" s="14">
        <v>21</v>
      </c>
      <c r="C22" s="13" t="s">
        <v>458</v>
      </c>
      <c r="D22" s="13" t="s">
        <v>458</v>
      </c>
      <c r="E22" s="45" t="s">
        <v>477</v>
      </c>
      <c r="F22" s="45" t="s">
        <v>946</v>
      </c>
      <c r="G22" s="34"/>
      <c r="H22" s="34"/>
      <c r="I22" s="34"/>
      <c r="J22" s="35"/>
      <c r="K22" s="49"/>
    </row>
    <row r="23" spans="1:11" ht="24" x14ac:dyDescent="0.2">
      <c r="A23" s="14" t="s">
        <v>457</v>
      </c>
      <c r="B23" s="14">
        <v>22</v>
      </c>
      <c r="C23" s="13" t="s">
        <v>458</v>
      </c>
      <c r="D23" s="13" t="s">
        <v>458</v>
      </c>
      <c r="E23" s="45" t="s">
        <v>478</v>
      </c>
      <c r="F23" s="45" t="s">
        <v>946</v>
      </c>
      <c r="G23" s="34"/>
      <c r="H23" s="34"/>
      <c r="I23" s="34"/>
      <c r="J23" s="35"/>
      <c r="K23" s="49"/>
    </row>
    <row r="24" spans="1:11" ht="36" x14ac:dyDescent="0.2">
      <c r="A24" s="14" t="s">
        <v>457</v>
      </c>
      <c r="B24" s="14">
        <v>23</v>
      </c>
      <c r="C24" s="13" t="s">
        <v>458</v>
      </c>
      <c r="D24" s="13" t="s">
        <v>458</v>
      </c>
      <c r="E24" s="69" t="s">
        <v>479</v>
      </c>
      <c r="F24" s="45" t="s">
        <v>946</v>
      </c>
      <c r="G24" s="34"/>
      <c r="H24" s="34"/>
      <c r="I24" s="34"/>
      <c r="J24" s="35"/>
      <c r="K24" s="49"/>
    </row>
    <row r="25" spans="1:11" ht="24" x14ac:dyDescent="0.2">
      <c r="A25" s="14" t="s">
        <v>457</v>
      </c>
      <c r="B25" s="14">
        <v>24</v>
      </c>
      <c r="C25" s="13" t="s">
        <v>458</v>
      </c>
      <c r="D25" s="13" t="s">
        <v>458</v>
      </c>
      <c r="E25" s="46" t="s">
        <v>717</v>
      </c>
      <c r="F25" s="45" t="s">
        <v>946</v>
      </c>
      <c r="G25" s="34"/>
      <c r="H25" s="34"/>
      <c r="I25" s="34"/>
      <c r="J25" s="35"/>
      <c r="K25" s="49"/>
    </row>
    <row r="26" spans="1:11" ht="36" x14ac:dyDescent="0.2">
      <c r="A26" s="14" t="s">
        <v>457</v>
      </c>
      <c r="B26" s="14">
        <v>25</v>
      </c>
      <c r="C26" s="13" t="s">
        <v>458</v>
      </c>
      <c r="D26" s="13" t="s">
        <v>458</v>
      </c>
      <c r="E26" s="45" t="s">
        <v>480</v>
      </c>
      <c r="F26" s="45" t="s">
        <v>946</v>
      </c>
      <c r="G26" s="34"/>
      <c r="H26" s="34"/>
      <c r="I26" s="34"/>
      <c r="J26" s="35"/>
      <c r="K26" s="49"/>
    </row>
    <row r="27" spans="1:11" ht="24" x14ac:dyDescent="0.2">
      <c r="A27" s="14" t="s">
        <v>457</v>
      </c>
      <c r="B27" s="14">
        <v>26</v>
      </c>
      <c r="C27" s="13" t="s">
        <v>458</v>
      </c>
      <c r="D27" s="13" t="s">
        <v>458</v>
      </c>
      <c r="E27" s="45" t="s">
        <v>481</v>
      </c>
      <c r="F27" s="45" t="s">
        <v>946</v>
      </c>
      <c r="G27" s="34"/>
      <c r="H27" s="34"/>
      <c r="I27" s="34"/>
      <c r="J27" s="35"/>
      <c r="K27" s="49"/>
    </row>
    <row r="28" spans="1:11" ht="24" x14ac:dyDescent="0.2">
      <c r="A28" s="14" t="s">
        <v>457</v>
      </c>
      <c r="B28" s="14">
        <v>27</v>
      </c>
      <c r="C28" s="13" t="s">
        <v>458</v>
      </c>
      <c r="D28" s="13" t="s">
        <v>458</v>
      </c>
      <c r="E28" s="44" t="s">
        <v>911</v>
      </c>
      <c r="F28" s="45" t="s">
        <v>697</v>
      </c>
      <c r="G28" s="34"/>
      <c r="H28" s="34"/>
      <c r="I28" s="34"/>
      <c r="J28" s="141"/>
      <c r="K28" s="49"/>
    </row>
    <row r="29" spans="1:11" ht="36" x14ac:dyDescent="0.2">
      <c r="A29" s="14" t="s">
        <v>457</v>
      </c>
      <c r="B29" s="14">
        <v>28</v>
      </c>
      <c r="C29" s="13" t="s">
        <v>458</v>
      </c>
      <c r="D29" s="13" t="s">
        <v>458</v>
      </c>
      <c r="E29" s="45" t="s">
        <v>482</v>
      </c>
      <c r="F29" s="45" t="s">
        <v>946</v>
      </c>
      <c r="G29" s="34"/>
      <c r="H29" s="34"/>
      <c r="I29" s="34"/>
      <c r="J29" s="35"/>
      <c r="K29" s="49"/>
    </row>
    <row r="30" spans="1:11" ht="36" x14ac:dyDescent="0.2">
      <c r="A30" s="14" t="s">
        <v>457</v>
      </c>
      <c r="B30" s="14">
        <v>29</v>
      </c>
      <c r="C30" s="13" t="s">
        <v>458</v>
      </c>
      <c r="D30" s="13" t="s">
        <v>458</v>
      </c>
      <c r="E30" s="69" t="s">
        <v>483</v>
      </c>
      <c r="F30" s="45" t="s">
        <v>946</v>
      </c>
      <c r="G30" s="34"/>
      <c r="H30" s="34"/>
      <c r="I30" s="34"/>
      <c r="J30" s="35"/>
      <c r="K30" s="49"/>
    </row>
    <row r="31" spans="1:11" ht="24" x14ac:dyDescent="0.2">
      <c r="A31" s="14" t="s">
        <v>457</v>
      </c>
      <c r="B31" s="14">
        <v>30</v>
      </c>
      <c r="C31" s="13" t="s">
        <v>458</v>
      </c>
      <c r="D31" s="13" t="s">
        <v>458</v>
      </c>
      <c r="E31" s="69" t="s">
        <v>484</v>
      </c>
      <c r="F31" s="45" t="s">
        <v>946</v>
      </c>
      <c r="G31" s="34"/>
      <c r="H31" s="34"/>
      <c r="I31" s="34"/>
      <c r="J31" s="35"/>
      <c r="K31" s="49"/>
    </row>
    <row r="32" spans="1:11" ht="36" x14ac:dyDescent="0.2">
      <c r="A32" s="14" t="s">
        <v>457</v>
      </c>
      <c r="B32" s="14">
        <v>31</v>
      </c>
      <c r="C32" s="13" t="s">
        <v>458</v>
      </c>
      <c r="D32" s="13" t="s">
        <v>458</v>
      </c>
      <c r="E32" s="45" t="s">
        <v>485</v>
      </c>
      <c r="F32" s="45" t="s">
        <v>946</v>
      </c>
      <c r="G32" s="34"/>
      <c r="H32" s="34"/>
      <c r="I32" s="34"/>
      <c r="J32" s="35"/>
      <c r="K32" s="49"/>
    </row>
    <row r="33" spans="1:11" ht="24" x14ac:dyDescent="0.2">
      <c r="A33" s="14" t="s">
        <v>457</v>
      </c>
      <c r="B33" s="14">
        <v>32</v>
      </c>
      <c r="C33" s="13" t="s">
        <v>458</v>
      </c>
      <c r="D33" s="13" t="s">
        <v>458</v>
      </c>
      <c r="E33" s="45" t="s">
        <v>486</v>
      </c>
      <c r="F33" s="45" t="s">
        <v>946</v>
      </c>
      <c r="G33" s="34"/>
      <c r="H33" s="34"/>
      <c r="I33" s="34"/>
      <c r="J33" s="35"/>
      <c r="K33" s="49"/>
    </row>
    <row r="34" spans="1:11" ht="24" x14ac:dyDescent="0.2">
      <c r="A34" s="14" t="s">
        <v>457</v>
      </c>
      <c r="B34" s="14">
        <v>33</v>
      </c>
      <c r="C34" s="13" t="s">
        <v>458</v>
      </c>
      <c r="D34" s="13" t="s">
        <v>458</v>
      </c>
      <c r="E34" s="45" t="s">
        <v>487</v>
      </c>
      <c r="F34" s="45" t="s">
        <v>946</v>
      </c>
      <c r="G34" s="34"/>
      <c r="H34" s="34"/>
      <c r="I34" s="34"/>
      <c r="J34" s="35"/>
      <c r="K34" s="49"/>
    </row>
    <row r="35" spans="1:11" ht="37.15" customHeight="1" x14ac:dyDescent="0.2">
      <c r="A35" s="14" t="s">
        <v>457</v>
      </c>
      <c r="B35" s="14">
        <v>34</v>
      </c>
      <c r="C35" s="13" t="s">
        <v>458</v>
      </c>
      <c r="D35" s="13" t="s">
        <v>458</v>
      </c>
      <c r="E35" s="45" t="s">
        <v>488</v>
      </c>
      <c r="F35" s="45" t="s">
        <v>946</v>
      </c>
      <c r="G35" s="34"/>
      <c r="H35" s="34"/>
      <c r="I35" s="34"/>
      <c r="J35" s="35"/>
      <c r="K35" s="49"/>
    </row>
    <row r="36" spans="1:11" ht="36" x14ac:dyDescent="0.2">
      <c r="A36" s="14" t="s">
        <v>457</v>
      </c>
      <c r="B36" s="14">
        <v>35</v>
      </c>
      <c r="C36" s="13" t="s">
        <v>458</v>
      </c>
      <c r="D36" s="13" t="s">
        <v>458</v>
      </c>
      <c r="E36" s="45" t="s">
        <v>489</v>
      </c>
      <c r="F36" s="45" t="s">
        <v>946</v>
      </c>
      <c r="G36" s="34"/>
      <c r="H36" s="34"/>
      <c r="I36" s="34"/>
      <c r="J36" s="35"/>
      <c r="K36" s="49"/>
    </row>
    <row r="37" spans="1:11" ht="48.6" customHeight="1" x14ac:dyDescent="0.2">
      <c r="A37" s="14" t="s">
        <v>457</v>
      </c>
      <c r="B37" s="14">
        <v>36</v>
      </c>
      <c r="C37" s="13" t="s">
        <v>490</v>
      </c>
      <c r="D37" s="13" t="s">
        <v>490</v>
      </c>
      <c r="E37" s="44" t="s">
        <v>935</v>
      </c>
      <c r="F37" s="45" t="s">
        <v>946</v>
      </c>
      <c r="G37" s="34"/>
      <c r="H37" s="34"/>
      <c r="I37" s="34"/>
      <c r="J37" s="147"/>
      <c r="K37" s="49"/>
    </row>
    <row r="38" spans="1:11" ht="48.6" customHeight="1" x14ac:dyDescent="0.2">
      <c r="A38" s="14" t="s">
        <v>457</v>
      </c>
      <c r="B38" s="14">
        <v>37</v>
      </c>
      <c r="C38" s="13" t="s">
        <v>490</v>
      </c>
      <c r="D38" s="13" t="s">
        <v>490</v>
      </c>
      <c r="E38" s="44" t="s">
        <v>936</v>
      </c>
      <c r="F38" s="45" t="s">
        <v>946</v>
      </c>
      <c r="G38" s="34"/>
      <c r="H38" s="34"/>
      <c r="I38" s="34"/>
      <c r="J38" s="147"/>
      <c r="K38" s="49"/>
    </row>
    <row r="39" spans="1:11" ht="27" customHeight="1" x14ac:dyDescent="0.2">
      <c r="A39" s="14" t="s">
        <v>457</v>
      </c>
      <c r="B39" s="14">
        <v>38</v>
      </c>
      <c r="C39" s="13" t="s">
        <v>490</v>
      </c>
      <c r="D39" s="13" t="s">
        <v>490</v>
      </c>
      <c r="E39" s="45" t="s">
        <v>491</v>
      </c>
      <c r="F39" s="45" t="s">
        <v>946</v>
      </c>
      <c r="G39" s="34"/>
      <c r="H39" s="34"/>
      <c r="I39" s="34"/>
      <c r="J39" s="35"/>
      <c r="K39" s="49"/>
    </row>
    <row r="40" spans="1:11" ht="24" x14ac:dyDescent="0.2">
      <c r="A40" s="14" t="s">
        <v>457</v>
      </c>
      <c r="B40" s="14">
        <v>39</v>
      </c>
      <c r="C40" s="13" t="s">
        <v>490</v>
      </c>
      <c r="D40" s="13" t="s">
        <v>490</v>
      </c>
      <c r="E40" s="45" t="s">
        <v>492</v>
      </c>
      <c r="F40" s="45" t="s">
        <v>946</v>
      </c>
      <c r="G40" s="34"/>
      <c r="H40" s="34"/>
      <c r="I40" s="34"/>
      <c r="J40" s="35"/>
      <c r="K40" s="49"/>
    </row>
    <row r="41" spans="1:11" ht="36" x14ac:dyDescent="0.2">
      <c r="A41" s="14" t="s">
        <v>457</v>
      </c>
      <c r="B41" s="14">
        <v>40</v>
      </c>
      <c r="C41" s="13" t="s">
        <v>490</v>
      </c>
      <c r="D41" s="13" t="s">
        <v>490</v>
      </c>
      <c r="E41" s="45" t="s">
        <v>493</v>
      </c>
      <c r="F41" s="45" t="s">
        <v>946</v>
      </c>
      <c r="G41" s="34"/>
      <c r="H41" s="34"/>
      <c r="I41" s="34"/>
      <c r="J41" s="35"/>
      <c r="K41" s="49"/>
    </row>
    <row r="42" spans="1:11" ht="36" x14ac:dyDescent="0.2">
      <c r="A42" s="14" t="s">
        <v>457</v>
      </c>
      <c r="B42" s="14">
        <v>41</v>
      </c>
      <c r="C42" s="13" t="s">
        <v>490</v>
      </c>
      <c r="D42" s="13" t="s">
        <v>490</v>
      </c>
      <c r="E42" s="44" t="s">
        <v>910</v>
      </c>
      <c r="F42" s="45" t="s">
        <v>946</v>
      </c>
      <c r="G42" s="34"/>
      <c r="H42" s="34"/>
      <c r="I42" s="34"/>
      <c r="J42" s="141"/>
      <c r="K42" s="49"/>
    </row>
    <row r="43" spans="1:11" ht="48" x14ac:dyDescent="0.2">
      <c r="A43" s="14" t="s">
        <v>457</v>
      </c>
      <c r="B43" s="14">
        <v>42</v>
      </c>
      <c r="C43" s="13" t="s">
        <v>490</v>
      </c>
      <c r="D43" s="13" t="s">
        <v>490</v>
      </c>
      <c r="E43" s="45" t="s">
        <v>494</v>
      </c>
      <c r="F43" s="45" t="s">
        <v>946</v>
      </c>
      <c r="G43" s="34"/>
      <c r="H43" s="34"/>
      <c r="I43" s="34"/>
      <c r="J43" s="35"/>
      <c r="K43" s="49"/>
    </row>
    <row r="44" spans="1:11" ht="12" x14ac:dyDescent="0.2">
      <c r="A44" s="14" t="s">
        <v>457</v>
      </c>
      <c r="B44" s="14">
        <v>43</v>
      </c>
      <c r="C44" s="13" t="s">
        <v>490</v>
      </c>
      <c r="D44" s="13" t="s">
        <v>490</v>
      </c>
      <c r="E44" s="45" t="s">
        <v>495</v>
      </c>
      <c r="F44" s="45" t="s">
        <v>946</v>
      </c>
      <c r="G44" s="34"/>
      <c r="H44" s="34"/>
      <c r="I44" s="34"/>
      <c r="J44" s="35"/>
      <c r="K44" s="49"/>
    </row>
    <row r="45" spans="1:11" ht="24" x14ac:dyDescent="0.2">
      <c r="A45" s="14" t="s">
        <v>457</v>
      </c>
      <c r="B45" s="14">
        <v>44</v>
      </c>
      <c r="C45" s="13" t="s">
        <v>496</v>
      </c>
      <c r="D45" s="13" t="s">
        <v>496</v>
      </c>
      <c r="E45" s="69" t="s">
        <v>497</v>
      </c>
      <c r="F45" s="45" t="s">
        <v>946</v>
      </c>
      <c r="G45" s="34"/>
      <c r="H45" s="34"/>
      <c r="I45" s="34"/>
      <c r="J45" s="35"/>
      <c r="K45" s="49"/>
    </row>
    <row r="46" spans="1:11" ht="12" x14ac:dyDescent="0.2">
      <c r="A46" s="14" t="s">
        <v>457</v>
      </c>
      <c r="B46" s="14">
        <v>45</v>
      </c>
      <c r="C46" s="13" t="s">
        <v>496</v>
      </c>
      <c r="D46" s="13" t="s">
        <v>496</v>
      </c>
      <c r="E46" s="45" t="s">
        <v>498</v>
      </c>
      <c r="F46" s="45" t="s">
        <v>946</v>
      </c>
      <c r="G46" s="34"/>
      <c r="H46" s="34"/>
      <c r="I46" s="34"/>
      <c r="J46" s="35"/>
      <c r="K46" s="49"/>
    </row>
    <row r="47" spans="1:11" ht="24" x14ac:dyDescent="0.2">
      <c r="A47" s="14" t="s">
        <v>457</v>
      </c>
      <c r="B47" s="14">
        <v>46</v>
      </c>
      <c r="C47" s="13" t="s">
        <v>496</v>
      </c>
      <c r="D47" s="13" t="s">
        <v>496</v>
      </c>
      <c r="E47" s="45" t="s">
        <v>499</v>
      </c>
      <c r="F47" s="45" t="s">
        <v>946</v>
      </c>
      <c r="G47" s="34"/>
      <c r="H47" s="34"/>
      <c r="I47" s="34"/>
      <c r="J47" s="35"/>
      <c r="K47" s="49"/>
    </row>
    <row r="48" spans="1:11" ht="24" x14ac:dyDescent="0.2">
      <c r="A48" s="14" t="s">
        <v>457</v>
      </c>
      <c r="B48" s="14">
        <v>47</v>
      </c>
      <c r="C48" s="13" t="s">
        <v>496</v>
      </c>
      <c r="D48" s="13" t="s">
        <v>496</v>
      </c>
      <c r="E48" s="45" t="s">
        <v>500</v>
      </c>
      <c r="F48" s="45" t="s">
        <v>946</v>
      </c>
      <c r="G48" s="34"/>
      <c r="H48" s="34"/>
      <c r="I48" s="34"/>
      <c r="J48" s="35"/>
      <c r="K48" s="49"/>
    </row>
    <row r="49" spans="1:11" ht="24" x14ac:dyDescent="0.2">
      <c r="A49" s="14" t="s">
        <v>457</v>
      </c>
      <c r="B49" s="14">
        <v>48</v>
      </c>
      <c r="C49" s="13" t="s">
        <v>496</v>
      </c>
      <c r="D49" s="13" t="s">
        <v>496</v>
      </c>
      <c r="E49" s="45" t="s">
        <v>501</v>
      </c>
      <c r="F49" s="45" t="s">
        <v>946</v>
      </c>
      <c r="G49" s="34"/>
      <c r="H49" s="34"/>
      <c r="I49" s="34"/>
      <c r="J49" s="35"/>
      <c r="K49" s="49"/>
    </row>
    <row r="50" spans="1:11" ht="36" x14ac:dyDescent="0.2">
      <c r="A50" s="14" t="s">
        <v>457</v>
      </c>
      <c r="B50" s="14">
        <v>49</v>
      </c>
      <c r="C50" s="13" t="s">
        <v>496</v>
      </c>
      <c r="D50" s="13" t="s">
        <v>496</v>
      </c>
      <c r="E50" s="45" t="s">
        <v>502</v>
      </c>
      <c r="F50" s="45" t="s">
        <v>946</v>
      </c>
      <c r="G50" s="34"/>
      <c r="H50" s="34"/>
      <c r="I50" s="34"/>
      <c r="J50" s="35"/>
      <c r="K50" s="49"/>
    </row>
    <row r="51" spans="1:11" ht="24" x14ac:dyDescent="0.2">
      <c r="A51" s="14" t="s">
        <v>457</v>
      </c>
      <c r="B51" s="14">
        <v>50</v>
      </c>
      <c r="C51" s="13" t="s">
        <v>496</v>
      </c>
      <c r="D51" s="13" t="s">
        <v>496</v>
      </c>
      <c r="E51" s="45" t="s">
        <v>503</v>
      </c>
      <c r="F51" s="45" t="s">
        <v>946</v>
      </c>
      <c r="G51" s="34"/>
      <c r="H51" s="34"/>
      <c r="I51" s="34"/>
      <c r="J51" s="35"/>
      <c r="K51" s="49"/>
    </row>
    <row r="52" spans="1:11" ht="36" x14ac:dyDescent="0.2">
      <c r="A52" s="14" t="s">
        <v>457</v>
      </c>
      <c r="B52" s="14">
        <v>51</v>
      </c>
      <c r="C52" s="13" t="s">
        <v>496</v>
      </c>
      <c r="D52" s="13" t="s">
        <v>496</v>
      </c>
      <c r="E52" s="45" t="s">
        <v>504</v>
      </c>
      <c r="F52" s="45" t="s">
        <v>946</v>
      </c>
      <c r="G52" s="34"/>
      <c r="H52" s="34"/>
      <c r="I52" s="34"/>
      <c r="J52" s="35"/>
      <c r="K52" s="49"/>
    </row>
    <row r="53" spans="1:11" ht="12" x14ac:dyDescent="0.2">
      <c r="A53" s="14" t="s">
        <v>457</v>
      </c>
      <c r="B53" s="14">
        <v>52</v>
      </c>
      <c r="C53" s="13" t="s">
        <v>496</v>
      </c>
      <c r="D53" s="13" t="s">
        <v>496</v>
      </c>
      <c r="E53" s="45" t="s">
        <v>505</v>
      </c>
      <c r="F53" s="45" t="s">
        <v>946</v>
      </c>
      <c r="G53" s="34"/>
      <c r="H53" s="34"/>
      <c r="I53" s="34"/>
      <c r="J53" s="35"/>
      <c r="K53" s="49"/>
    </row>
    <row r="54" spans="1:11" ht="24" x14ac:dyDescent="0.2">
      <c r="A54" s="14" t="s">
        <v>457</v>
      </c>
      <c r="B54" s="14">
        <v>53</v>
      </c>
      <c r="C54" s="13" t="s">
        <v>496</v>
      </c>
      <c r="D54" s="13" t="s">
        <v>496</v>
      </c>
      <c r="E54" s="45" t="s">
        <v>506</v>
      </c>
      <c r="F54" s="45" t="s">
        <v>946</v>
      </c>
      <c r="G54" s="34"/>
      <c r="H54" s="34"/>
      <c r="I54" s="34"/>
      <c r="J54" s="35"/>
      <c r="K54" s="49"/>
    </row>
    <row r="55" spans="1:11" ht="12" x14ac:dyDescent="0.2">
      <c r="A55" s="14" t="s">
        <v>457</v>
      </c>
      <c r="B55" s="14">
        <v>54</v>
      </c>
      <c r="C55" s="13" t="s">
        <v>496</v>
      </c>
      <c r="D55" s="13" t="s">
        <v>496</v>
      </c>
      <c r="E55" s="45" t="s">
        <v>507</v>
      </c>
      <c r="F55" s="45" t="s">
        <v>946</v>
      </c>
      <c r="G55" s="34"/>
      <c r="H55" s="34"/>
      <c r="I55" s="34"/>
      <c r="J55" s="35"/>
      <c r="K55" s="49"/>
    </row>
    <row r="56" spans="1:11" ht="24" x14ac:dyDescent="0.2">
      <c r="A56" s="14" t="s">
        <v>457</v>
      </c>
      <c r="B56" s="14">
        <v>55</v>
      </c>
      <c r="C56" s="13" t="s">
        <v>496</v>
      </c>
      <c r="D56" s="13" t="s">
        <v>496</v>
      </c>
      <c r="E56" s="45" t="s">
        <v>508</v>
      </c>
      <c r="F56" s="45" t="s">
        <v>946</v>
      </c>
      <c r="G56" s="34"/>
      <c r="H56" s="34"/>
      <c r="I56" s="34"/>
      <c r="J56" s="35"/>
      <c r="K56" s="49"/>
    </row>
    <row r="57" spans="1:11" ht="24" x14ac:dyDescent="0.2">
      <c r="A57" s="14" t="s">
        <v>457</v>
      </c>
      <c r="B57" s="14">
        <v>56</v>
      </c>
      <c r="C57" s="13" t="s">
        <v>496</v>
      </c>
      <c r="D57" s="13" t="s">
        <v>496</v>
      </c>
      <c r="E57" s="45" t="s">
        <v>509</v>
      </c>
      <c r="F57" s="45" t="s">
        <v>946</v>
      </c>
      <c r="G57" s="34"/>
      <c r="H57" s="34"/>
      <c r="I57" s="34"/>
      <c r="J57" s="35"/>
      <c r="K57" s="49"/>
    </row>
    <row r="58" spans="1:11" ht="24" x14ac:dyDescent="0.2">
      <c r="A58" s="14" t="s">
        <v>457</v>
      </c>
      <c r="B58" s="14">
        <v>57</v>
      </c>
      <c r="C58" s="13" t="s">
        <v>496</v>
      </c>
      <c r="D58" s="13" t="s">
        <v>496</v>
      </c>
      <c r="E58" s="45" t="s">
        <v>510</v>
      </c>
      <c r="F58" s="45" t="s">
        <v>946</v>
      </c>
      <c r="G58" s="34"/>
      <c r="H58" s="34"/>
      <c r="I58" s="34"/>
      <c r="J58" s="35"/>
      <c r="K58" s="49"/>
    </row>
    <row r="59" spans="1:11" ht="24" x14ac:dyDescent="0.2">
      <c r="A59" s="14" t="s">
        <v>457</v>
      </c>
      <c r="B59" s="14">
        <v>58</v>
      </c>
      <c r="C59" s="13" t="s">
        <v>496</v>
      </c>
      <c r="D59" s="13" t="s">
        <v>496</v>
      </c>
      <c r="E59" s="44" t="s">
        <v>937</v>
      </c>
      <c r="F59" s="45" t="s">
        <v>946</v>
      </c>
      <c r="G59" s="34"/>
      <c r="H59" s="34"/>
      <c r="I59" s="34"/>
      <c r="J59" s="141"/>
      <c r="K59" s="49"/>
    </row>
    <row r="60" spans="1:11" ht="12" x14ac:dyDescent="0.2">
      <c r="A60" s="14" t="s">
        <v>457</v>
      </c>
      <c r="B60" s="14">
        <v>59</v>
      </c>
      <c r="C60" s="13" t="s">
        <v>496</v>
      </c>
      <c r="D60" s="13" t="s">
        <v>496</v>
      </c>
      <c r="E60" s="45" t="s">
        <v>511</v>
      </c>
      <c r="F60" s="45" t="s">
        <v>946</v>
      </c>
      <c r="G60" s="34"/>
      <c r="H60" s="34"/>
      <c r="I60" s="34"/>
      <c r="J60" s="35"/>
      <c r="K60" s="49"/>
    </row>
    <row r="61" spans="1:11" ht="24" x14ac:dyDescent="0.2">
      <c r="A61" s="14" t="s">
        <v>457</v>
      </c>
      <c r="B61" s="14">
        <v>60</v>
      </c>
      <c r="C61" s="13" t="s">
        <v>496</v>
      </c>
      <c r="D61" s="13" t="s">
        <v>496</v>
      </c>
      <c r="E61" s="45" t="s">
        <v>718</v>
      </c>
      <c r="F61" s="45" t="s">
        <v>946</v>
      </c>
      <c r="G61" s="34"/>
      <c r="H61" s="34"/>
      <c r="I61" s="34"/>
      <c r="J61" s="35"/>
      <c r="K61" s="49"/>
    </row>
    <row r="62" spans="1:11" ht="72" x14ac:dyDescent="0.2">
      <c r="A62" s="14" t="s">
        <v>457</v>
      </c>
      <c r="B62" s="14">
        <v>61</v>
      </c>
      <c r="C62" s="13" t="s">
        <v>512</v>
      </c>
      <c r="D62" s="13" t="s">
        <v>512</v>
      </c>
      <c r="E62" s="45" t="s">
        <v>513</v>
      </c>
      <c r="F62" s="45" t="s">
        <v>946</v>
      </c>
      <c r="G62" s="34"/>
      <c r="H62" s="34"/>
      <c r="I62" s="34"/>
      <c r="J62" s="35"/>
      <c r="K62" s="49"/>
    </row>
    <row r="63" spans="1:11" ht="24" x14ac:dyDescent="0.2">
      <c r="A63" s="14" t="s">
        <v>457</v>
      </c>
      <c r="B63" s="14">
        <v>62</v>
      </c>
      <c r="C63" s="13" t="s">
        <v>512</v>
      </c>
      <c r="D63" s="13" t="s">
        <v>512</v>
      </c>
      <c r="E63" s="45" t="s">
        <v>514</v>
      </c>
      <c r="F63" s="45" t="s">
        <v>946</v>
      </c>
      <c r="G63" s="34"/>
      <c r="H63" s="34"/>
      <c r="I63" s="34"/>
      <c r="J63" s="35"/>
      <c r="K63" s="49"/>
    </row>
    <row r="64" spans="1:11" ht="24" x14ac:dyDescent="0.2">
      <c r="A64" s="14" t="s">
        <v>457</v>
      </c>
      <c r="B64" s="14">
        <v>63</v>
      </c>
      <c r="C64" s="13" t="s">
        <v>512</v>
      </c>
      <c r="D64" s="13" t="s">
        <v>512</v>
      </c>
      <c r="E64" s="45" t="s">
        <v>515</v>
      </c>
      <c r="F64" s="45" t="s">
        <v>946</v>
      </c>
      <c r="G64" s="34"/>
      <c r="H64" s="34"/>
      <c r="I64" s="34"/>
      <c r="J64" s="35"/>
      <c r="K64" s="49"/>
    </row>
    <row r="65" spans="1:11" ht="24" x14ac:dyDescent="0.2">
      <c r="A65" s="14" t="s">
        <v>457</v>
      </c>
      <c r="B65" s="14">
        <v>64</v>
      </c>
      <c r="C65" s="13" t="s">
        <v>512</v>
      </c>
      <c r="D65" s="13" t="s">
        <v>512</v>
      </c>
      <c r="E65" s="73" t="s">
        <v>516</v>
      </c>
      <c r="F65" s="45" t="s">
        <v>946</v>
      </c>
      <c r="G65" s="34"/>
      <c r="H65" s="34"/>
      <c r="I65" s="34"/>
      <c r="J65" s="147"/>
      <c r="K65" s="49"/>
    </row>
    <row r="66" spans="1:11" ht="24" x14ac:dyDescent="0.2">
      <c r="A66" s="14" t="s">
        <v>457</v>
      </c>
      <c r="B66" s="14">
        <v>65</v>
      </c>
      <c r="C66" s="13" t="s">
        <v>512</v>
      </c>
      <c r="D66" s="13" t="s">
        <v>512</v>
      </c>
      <c r="E66" s="73" t="s">
        <v>517</v>
      </c>
      <c r="F66" s="45" t="s">
        <v>946</v>
      </c>
      <c r="G66" s="34"/>
      <c r="H66" s="34"/>
      <c r="I66" s="34"/>
      <c r="J66" s="35"/>
      <c r="K66" s="49"/>
    </row>
    <row r="67" spans="1:11" ht="24" x14ac:dyDescent="0.2">
      <c r="A67" s="14" t="s">
        <v>457</v>
      </c>
      <c r="B67" s="14">
        <v>66</v>
      </c>
      <c r="C67" s="13" t="s">
        <v>512</v>
      </c>
      <c r="D67" s="13" t="s">
        <v>512</v>
      </c>
      <c r="E67" s="45" t="s">
        <v>518</v>
      </c>
      <c r="F67" s="45" t="s">
        <v>946</v>
      </c>
      <c r="G67" s="34"/>
      <c r="H67" s="34"/>
      <c r="I67" s="34"/>
      <c r="J67" s="35"/>
      <c r="K67" s="49"/>
    </row>
    <row r="68" spans="1:11" ht="15" customHeight="1" x14ac:dyDescent="0.2">
      <c r="A68" s="14" t="s">
        <v>457</v>
      </c>
      <c r="B68" s="14">
        <v>67</v>
      </c>
      <c r="C68" s="13" t="s">
        <v>512</v>
      </c>
      <c r="D68" s="13" t="s">
        <v>512</v>
      </c>
      <c r="E68" s="45" t="s">
        <v>519</v>
      </c>
      <c r="F68" s="45" t="s">
        <v>946</v>
      </c>
      <c r="G68" s="34"/>
      <c r="H68" s="34"/>
      <c r="I68" s="34"/>
      <c r="J68" s="35"/>
      <c r="K68" s="49"/>
    </row>
    <row r="69" spans="1:11" ht="36" x14ac:dyDescent="0.2">
      <c r="A69" s="14" t="s">
        <v>457</v>
      </c>
      <c r="B69" s="14">
        <v>68</v>
      </c>
      <c r="C69" s="13" t="s">
        <v>512</v>
      </c>
      <c r="D69" s="13" t="s">
        <v>512</v>
      </c>
      <c r="E69" s="45" t="s">
        <v>520</v>
      </c>
      <c r="F69" s="45" t="s">
        <v>946</v>
      </c>
      <c r="G69" s="34"/>
      <c r="H69" s="34"/>
      <c r="I69" s="34"/>
      <c r="J69" s="35"/>
      <c r="K69" s="49"/>
    </row>
    <row r="70" spans="1:11" ht="49.5" customHeight="1" x14ac:dyDescent="0.2">
      <c r="A70" s="14" t="s">
        <v>457</v>
      </c>
      <c r="B70" s="14">
        <v>69</v>
      </c>
      <c r="C70" s="13" t="s">
        <v>512</v>
      </c>
      <c r="D70" s="13" t="s">
        <v>512</v>
      </c>
      <c r="E70" s="45" t="s">
        <v>521</v>
      </c>
      <c r="F70" s="45" t="s">
        <v>946</v>
      </c>
      <c r="G70" s="34"/>
      <c r="H70" s="34"/>
      <c r="I70" s="34"/>
      <c r="J70" s="35"/>
      <c r="K70" s="49"/>
    </row>
    <row r="71" spans="1:11" ht="24" x14ac:dyDescent="0.2">
      <c r="A71" s="14" t="s">
        <v>457</v>
      </c>
      <c r="B71" s="14">
        <v>70</v>
      </c>
      <c r="C71" s="13" t="s">
        <v>512</v>
      </c>
      <c r="D71" s="13" t="s">
        <v>512</v>
      </c>
      <c r="E71" s="45" t="s">
        <v>522</v>
      </c>
      <c r="F71" s="45" t="s">
        <v>946</v>
      </c>
      <c r="G71" s="34"/>
      <c r="H71" s="34"/>
      <c r="I71" s="34"/>
      <c r="J71" s="35"/>
      <c r="K71" s="49"/>
    </row>
    <row r="72" spans="1:11" ht="36" x14ac:dyDescent="0.2">
      <c r="A72" s="14" t="s">
        <v>457</v>
      </c>
      <c r="B72" s="14">
        <v>71</v>
      </c>
      <c r="C72" s="13" t="s">
        <v>512</v>
      </c>
      <c r="D72" s="13" t="s">
        <v>512</v>
      </c>
      <c r="E72" s="46" t="s">
        <v>523</v>
      </c>
      <c r="F72" s="45" t="s">
        <v>946</v>
      </c>
      <c r="G72" s="34"/>
      <c r="H72" s="34"/>
      <c r="I72" s="34"/>
      <c r="J72" s="35"/>
      <c r="K72" s="49"/>
    </row>
    <row r="73" spans="1:11" ht="24" x14ac:dyDescent="0.2">
      <c r="A73" s="14" t="s">
        <v>457</v>
      </c>
      <c r="B73" s="14">
        <v>72</v>
      </c>
      <c r="C73" s="13" t="s">
        <v>512</v>
      </c>
      <c r="D73" s="13" t="s">
        <v>512</v>
      </c>
      <c r="E73" s="46" t="s">
        <v>524</v>
      </c>
      <c r="F73" s="45" t="s">
        <v>946</v>
      </c>
      <c r="G73" s="34"/>
      <c r="H73" s="34"/>
      <c r="I73" s="34"/>
      <c r="J73" s="35"/>
      <c r="K73" s="49"/>
    </row>
    <row r="74" spans="1:11" ht="36" x14ac:dyDescent="0.2">
      <c r="A74" s="14" t="s">
        <v>457</v>
      </c>
      <c r="B74" s="14">
        <v>73</v>
      </c>
      <c r="C74" s="13" t="s">
        <v>512</v>
      </c>
      <c r="D74" s="13" t="s">
        <v>512</v>
      </c>
      <c r="E74" s="46" t="s">
        <v>525</v>
      </c>
      <c r="F74" s="45" t="s">
        <v>946</v>
      </c>
      <c r="G74" s="34"/>
      <c r="H74" s="34"/>
      <c r="I74" s="34"/>
      <c r="J74" s="35"/>
      <c r="K74" s="49"/>
    </row>
    <row r="75" spans="1:11" ht="12" x14ac:dyDescent="0.2">
      <c r="A75" s="49"/>
      <c r="B75" s="49"/>
      <c r="C75" s="49"/>
      <c r="D75" s="49"/>
      <c r="G75" s="47"/>
      <c r="H75" s="47"/>
      <c r="I75" s="47"/>
      <c r="J75" s="47"/>
    </row>
    <row r="76" spans="1:11" ht="12" hidden="1" x14ac:dyDescent="0.2">
      <c r="A76" s="95" t="s">
        <v>684</v>
      </c>
      <c r="B76" s="95"/>
      <c r="C76" s="95"/>
      <c r="D76" s="96"/>
      <c r="E76" s="95"/>
      <c r="F76" s="97"/>
      <c r="G76" s="97"/>
      <c r="H76" s="97"/>
      <c r="I76" s="97"/>
      <c r="J76" s="97"/>
    </row>
    <row r="77" spans="1:11" ht="12" hidden="1" x14ac:dyDescent="0.2">
      <c r="A77" s="98"/>
      <c r="B77" s="99"/>
      <c r="C77" s="99"/>
      <c r="D77" s="100"/>
      <c r="E77" s="101" t="s">
        <v>685</v>
      </c>
      <c r="F77" s="102"/>
      <c r="G77" s="102">
        <f>COUNTIF(G2:G74,"Y")</f>
        <v>0</v>
      </c>
      <c r="H77" s="102">
        <f t="shared" ref="H77:I77" si="0">COUNTIF(H2:H74,"Y")</f>
        <v>0</v>
      </c>
      <c r="I77" s="102">
        <f t="shared" si="0"/>
        <v>0</v>
      </c>
      <c r="J77" s="103"/>
    </row>
    <row r="78" spans="1:11" ht="12" hidden="1" x14ac:dyDescent="0.2">
      <c r="A78" s="104"/>
      <c r="B78" s="99"/>
      <c r="C78" s="99"/>
      <c r="D78" s="100"/>
      <c r="E78" s="101" t="s">
        <v>686</v>
      </c>
      <c r="F78" s="102"/>
      <c r="G78" s="102">
        <f>COUNTIF(G2:G74,"N")</f>
        <v>0</v>
      </c>
      <c r="H78" s="102">
        <f t="shared" ref="H78:I78" si="1">COUNTIF(H2:H74,"N")</f>
        <v>0</v>
      </c>
      <c r="I78" s="102">
        <f t="shared" si="1"/>
        <v>0</v>
      </c>
      <c r="J78" s="103"/>
    </row>
    <row r="79" spans="1:11" ht="12" hidden="1" x14ac:dyDescent="0.2">
      <c r="A79" s="104"/>
      <c r="B79" s="99"/>
      <c r="C79" s="99"/>
      <c r="D79" s="100"/>
      <c r="E79" s="101" t="s">
        <v>687</v>
      </c>
      <c r="F79" s="102"/>
      <c r="G79" s="102">
        <f>COUNTIF(G2:G74, "C")</f>
        <v>0</v>
      </c>
      <c r="H79" s="102"/>
      <c r="I79" s="102"/>
      <c r="J79" s="103"/>
    </row>
    <row r="80" spans="1:11" ht="12" hidden="1" x14ac:dyDescent="0.2">
      <c r="A80" s="104"/>
      <c r="B80" s="99"/>
      <c r="C80" s="99"/>
      <c r="D80" s="100"/>
      <c r="E80" s="101" t="s">
        <v>688</v>
      </c>
      <c r="F80" s="102"/>
      <c r="G80" s="102">
        <f>COUNTIF(G2:G74, "S")</f>
        <v>0</v>
      </c>
      <c r="H80" s="102"/>
      <c r="I80" s="102"/>
      <c r="J80" s="103"/>
    </row>
    <row r="81" spans="1:10" ht="12" hidden="1" x14ac:dyDescent="0.2">
      <c r="A81" s="104"/>
      <c r="B81" s="99"/>
      <c r="C81" s="99"/>
      <c r="D81" s="100"/>
      <c r="E81" s="101" t="s">
        <v>689</v>
      </c>
      <c r="F81" s="102"/>
      <c r="G81" s="102">
        <f>COUNTIF(G2:G74, "B")</f>
        <v>0</v>
      </c>
      <c r="H81" s="102"/>
      <c r="I81" s="102"/>
      <c r="J81" s="103"/>
    </row>
    <row r="82" spans="1:10" ht="12" hidden="1" x14ac:dyDescent="0.2">
      <c r="A82" s="104"/>
      <c r="B82" s="99"/>
      <c r="C82" s="99"/>
      <c r="D82" s="100"/>
      <c r="E82" s="101" t="s">
        <v>947</v>
      </c>
      <c r="F82" s="102">
        <f>COUNTIF(F2:F74,"R")</f>
        <v>72</v>
      </c>
      <c r="G82" s="102"/>
      <c r="H82" s="102"/>
      <c r="I82" s="102"/>
      <c r="J82" s="103"/>
    </row>
    <row r="83" spans="1:10" ht="12" hidden="1" x14ac:dyDescent="0.2">
      <c r="A83" s="104"/>
      <c r="B83" s="99"/>
      <c r="C83" s="99"/>
      <c r="D83" s="100"/>
      <c r="E83" s="101" t="s">
        <v>690</v>
      </c>
      <c r="F83" s="102">
        <f>COUNTIF(F2:F74, "O")</f>
        <v>1</v>
      </c>
      <c r="G83" s="102"/>
      <c r="H83" s="102"/>
      <c r="I83" s="102"/>
      <c r="J83" s="103"/>
    </row>
    <row r="84" spans="1:10" ht="12" hidden="1" x14ac:dyDescent="0.2">
      <c r="A84" s="104"/>
      <c r="B84" s="99"/>
      <c r="C84" s="99"/>
      <c r="D84" s="100"/>
      <c r="E84" s="101" t="s">
        <v>691</v>
      </c>
      <c r="F84" s="102">
        <f>COUNT(B2:B74)</f>
        <v>73</v>
      </c>
      <c r="G84" s="102"/>
      <c r="H84" s="102"/>
      <c r="I84" s="102"/>
      <c r="J84" s="103"/>
    </row>
    <row r="85" spans="1:10" ht="12" x14ac:dyDescent="0.2">
      <c r="E85" s="54"/>
      <c r="G85" s="47"/>
      <c r="H85" s="47"/>
      <c r="I85" s="47"/>
      <c r="J85" s="47"/>
    </row>
    <row r="86" spans="1:10" ht="12" x14ac:dyDescent="0.2">
      <c r="E86" s="54"/>
      <c r="G86" s="47"/>
      <c r="H86" s="47"/>
      <c r="I86" s="47"/>
      <c r="J86" s="47"/>
    </row>
    <row r="87" spans="1:10" ht="12" x14ac:dyDescent="0.2">
      <c r="E87" s="54"/>
      <c r="G87" s="47"/>
      <c r="H87" s="47"/>
      <c r="I87" s="47"/>
      <c r="J87" s="47"/>
    </row>
    <row r="88" spans="1:10" ht="12" x14ac:dyDescent="0.2">
      <c r="E88" s="54"/>
      <c r="G88" s="47"/>
      <c r="H88" s="47"/>
      <c r="I88" s="47"/>
      <c r="J88" s="47"/>
    </row>
    <row r="89" spans="1:10" ht="12" x14ac:dyDescent="0.2">
      <c r="E89" s="54"/>
      <c r="G89" s="47"/>
      <c r="H89" s="47"/>
      <c r="I89" s="47"/>
      <c r="J89" s="47"/>
    </row>
    <row r="90" spans="1:10" ht="12" x14ac:dyDescent="0.2">
      <c r="E90" s="54"/>
      <c r="G90" s="47"/>
      <c r="H90" s="47"/>
      <c r="I90" s="47"/>
      <c r="J90" s="47"/>
    </row>
    <row r="91" spans="1:10" ht="12" x14ac:dyDescent="0.2">
      <c r="E91" s="54"/>
      <c r="G91" s="47"/>
      <c r="H91" s="47"/>
      <c r="I91" s="47"/>
      <c r="J91" s="47"/>
    </row>
    <row r="92" spans="1:10" ht="12" x14ac:dyDescent="0.2">
      <c r="E92" s="54"/>
      <c r="G92" s="47"/>
      <c r="H92" s="47"/>
      <c r="I92" s="47"/>
      <c r="J92" s="47"/>
    </row>
    <row r="93" spans="1:10" ht="12" x14ac:dyDescent="0.2">
      <c r="E93" s="54"/>
      <c r="G93" s="47"/>
      <c r="H93" s="47"/>
      <c r="I93" s="47"/>
      <c r="J93" s="47"/>
    </row>
    <row r="94" spans="1:10" ht="12" x14ac:dyDescent="0.2">
      <c r="E94" s="54"/>
      <c r="G94" s="47"/>
      <c r="H94" s="47"/>
      <c r="I94" s="47"/>
      <c r="J94" s="47"/>
    </row>
    <row r="95" spans="1:10" ht="12" x14ac:dyDescent="0.2">
      <c r="E95" s="54"/>
      <c r="G95" s="47"/>
      <c r="H95" s="47"/>
      <c r="I95" s="47"/>
      <c r="J95" s="47"/>
    </row>
    <row r="96" spans="1:10" ht="12" x14ac:dyDescent="0.2">
      <c r="E96" s="54"/>
      <c r="G96" s="47"/>
      <c r="H96" s="47"/>
      <c r="I96" s="47"/>
      <c r="J96" s="47"/>
    </row>
    <row r="97" spans="5:10" ht="12" x14ac:dyDescent="0.2">
      <c r="E97" s="54"/>
      <c r="G97" s="47"/>
      <c r="H97" s="47"/>
      <c r="I97" s="47"/>
      <c r="J97" s="47"/>
    </row>
    <row r="98" spans="5:10" ht="12" x14ac:dyDescent="0.2">
      <c r="E98" s="54"/>
      <c r="G98" s="47"/>
      <c r="H98" s="47"/>
      <c r="I98" s="47"/>
      <c r="J98" s="47"/>
    </row>
    <row r="99" spans="5:10" ht="12" x14ac:dyDescent="0.2">
      <c r="E99" s="54"/>
      <c r="G99" s="47"/>
      <c r="H99" s="47"/>
      <c r="I99" s="47"/>
      <c r="J99" s="47"/>
    </row>
    <row r="100" spans="5:10" ht="12" x14ac:dyDescent="0.2">
      <c r="E100" s="54"/>
      <c r="G100" s="47"/>
      <c r="H100" s="47"/>
      <c r="I100" s="47"/>
      <c r="J100" s="47"/>
    </row>
    <row r="101" spans="5:10" ht="12" x14ac:dyDescent="0.2">
      <c r="E101" s="54"/>
      <c r="G101" s="47"/>
      <c r="H101" s="47"/>
      <c r="I101" s="47"/>
      <c r="J101" s="47"/>
    </row>
    <row r="102" spans="5:10" ht="12" x14ac:dyDescent="0.2">
      <c r="E102" s="54"/>
      <c r="G102" s="47"/>
      <c r="H102" s="47"/>
      <c r="I102" s="47"/>
      <c r="J102" s="47"/>
    </row>
    <row r="103" spans="5:10" ht="12" x14ac:dyDescent="0.2">
      <c r="E103" s="54"/>
      <c r="G103" s="47"/>
      <c r="H103" s="47"/>
      <c r="I103" s="47"/>
      <c r="J103" s="47"/>
    </row>
    <row r="104" spans="5:10" ht="12" x14ac:dyDescent="0.2">
      <c r="E104" s="54"/>
      <c r="G104" s="47"/>
      <c r="H104" s="47"/>
      <c r="I104" s="47"/>
      <c r="J104" s="47"/>
    </row>
    <row r="105" spans="5:10" ht="12" x14ac:dyDescent="0.2">
      <c r="E105" s="54"/>
      <c r="G105" s="47"/>
      <c r="H105" s="47"/>
      <c r="I105" s="47"/>
      <c r="J105" s="47"/>
    </row>
    <row r="106" spans="5:10" ht="12" x14ac:dyDescent="0.2">
      <c r="E106" s="54"/>
      <c r="G106" s="47"/>
      <c r="H106" s="47"/>
      <c r="I106" s="47"/>
      <c r="J106" s="47"/>
    </row>
    <row r="107" spans="5:10" ht="12" x14ac:dyDescent="0.2">
      <c r="E107" s="54"/>
      <c r="G107" s="47"/>
      <c r="H107" s="47"/>
      <c r="I107" s="47"/>
      <c r="J107" s="47"/>
    </row>
    <row r="108" spans="5:10" ht="12" x14ac:dyDescent="0.2">
      <c r="E108" s="54"/>
      <c r="G108" s="47"/>
      <c r="H108" s="47"/>
      <c r="I108" s="47"/>
      <c r="J108" s="47"/>
    </row>
    <row r="109" spans="5:10" ht="12" x14ac:dyDescent="0.2">
      <c r="E109" s="54"/>
      <c r="G109" s="47"/>
      <c r="H109" s="47"/>
      <c r="I109" s="47"/>
      <c r="J109" s="47"/>
    </row>
    <row r="110" spans="5:10" ht="12" x14ac:dyDescent="0.2">
      <c r="E110" s="54"/>
      <c r="G110" s="47"/>
      <c r="H110" s="47"/>
      <c r="I110" s="47"/>
      <c r="J110" s="47"/>
    </row>
    <row r="111" spans="5:10" ht="12" x14ac:dyDescent="0.2">
      <c r="E111" s="54"/>
      <c r="G111" s="47"/>
      <c r="H111" s="47"/>
      <c r="I111" s="47"/>
      <c r="J111" s="47"/>
    </row>
    <row r="112" spans="5:10" ht="12" x14ac:dyDescent="0.2">
      <c r="E112" s="54"/>
      <c r="G112" s="47"/>
      <c r="H112" s="47"/>
      <c r="I112" s="47"/>
      <c r="J112" s="47"/>
    </row>
    <row r="113" spans="5:10" ht="12" x14ac:dyDescent="0.2">
      <c r="E113" s="54"/>
      <c r="G113" s="47"/>
      <c r="H113" s="47"/>
      <c r="I113" s="47"/>
      <c r="J113" s="47"/>
    </row>
    <row r="114" spans="5:10" ht="12" x14ac:dyDescent="0.2">
      <c r="E114" s="54"/>
      <c r="G114" s="47"/>
      <c r="H114" s="47"/>
      <c r="I114" s="47"/>
      <c r="J114" s="47"/>
    </row>
    <row r="115" spans="5:10" ht="12" x14ac:dyDescent="0.2">
      <c r="E115" s="54"/>
      <c r="G115" s="47"/>
      <c r="H115" s="47"/>
      <c r="I115" s="47"/>
      <c r="J115" s="47"/>
    </row>
    <row r="116" spans="5:10" ht="12" x14ac:dyDescent="0.2">
      <c r="E116" s="54"/>
      <c r="G116" s="47"/>
      <c r="H116" s="47"/>
      <c r="I116" s="47"/>
      <c r="J116" s="47"/>
    </row>
    <row r="117" spans="5:10" ht="12" x14ac:dyDescent="0.2">
      <c r="E117" s="54"/>
      <c r="G117" s="47"/>
      <c r="H117" s="47"/>
      <c r="I117" s="47"/>
      <c r="J117" s="47"/>
    </row>
    <row r="118" spans="5:10" ht="12" x14ac:dyDescent="0.2">
      <c r="E118" s="54"/>
      <c r="G118" s="47"/>
      <c r="H118" s="47"/>
      <c r="I118" s="47"/>
      <c r="J118" s="47"/>
    </row>
    <row r="119" spans="5:10" ht="12" x14ac:dyDescent="0.2">
      <c r="E119" s="54"/>
      <c r="G119" s="47"/>
      <c r="H119" s="47"/>
      <c r="I119" s="47"/>
      <c r="J119" s="47"/>
    </row>
    <row r="120" spans="5:10" ht="12" x14ac:dyDescent="0.2">
      <c r="E120" s="54"/>
      <c r="G120" s="47"/>
      <c r="H120" s="47"/>
      <c r="I120" s="47"/>
      <c r="J120" s="47"/>
    </row>
    <row r="121" spans="5:10" ht="12" x14ac:dyDescent="0.2">
      <c r="E121" s="54"/>
      <c r="G121" s="47"/>
      <c r="H121" s="47"/>
      <c r="I121" s="47"/>
      <c r="J121" s="47"/>
    </row>
    <row r="122" spans="5:10" ht="12" x14ac:dyDescent="0.2">
      <c r="E122" s="54"/>
      <c r="G122" s="47"/>
      <c r="H122" s="47"/>
      <c r="I122" s="47"/>
      <c r="J122" s="47"/>
    </row>
    <row r="123" spans="5:10" ht="12" x14ac:dyDescent="0.2">
      <c r="E123" s="54"/>
      <c r="G123" s="47"/>
      <c r="H123" s="47"/>
      <c r="I123" s="47"/>
      <c r="J123" s="47"/>
    </row>
    <row r="124" spans="5:10" ht="12" x14ac:dyDescent="0.2">
      <c r="E124" s="54"/>
      <c r="G124" s="47"/>
      <c r="H124" s="47"/>
      <c r="I124" s="47"/>
      <c r="J124" s="47"/>
    </row>
    <row r="125" spans="5:10" ht="12" x14ac:dyDescent="0.2">
      <c r="E125" s="54"/>
      <c r="G125" s="47"/>
      <c r="H125" s="47"/>
      <c r="I125" s="47"/>
      <c r="J125" s="47"/>
    </row>
    <row r="126" spans="5:10" ht="12" x14ac:dyDescent="0.2">
      <c r="E126" s="54"/>
      <c r="G126" s="47"/>
      <c r="H126" s="47"/>
      <c r="I126" s="47"/>
      <c r="J126" s="47"/>
    </row>
    <row r="127" spans="5:10" ht="12" x14ac:dyDescent="0.2">
      <c r="E127" s="54"/>
      <c r="G127" s="47"/>
      <c r="H127" s="47"/>
      <c r="I127" s="47"/>
      <c r="J127" s="47"/>
    </row>
    <row r="128" spans="5:10" ht="12" x14ac:dyDescent="0.2">
      <c r="E128" s="54"/>
      <c r="G128" s="47"/>
      <c r="H128" s="47"/>
      <c r="I128" s="47"/>
      <c r="J128" s="47"/>
    </row>
    <row r="129" spans="5:10" ht="12" x14ac:dyDescent="0.2">
      <c r="E129" s="54"/>
      <c r="G129" s="47"/>
      <c r="H129" s="47"/>
      <c r="I129" s="47"/>
      <c r="J129" s="47"/>
    </row>
    <row r="130" spans="5:10" ht="12" x14ac:dyDescent="0.2">
      <c r="E130" s="54"/>
      <c r="G130" s="47"/>
      <c r="H130" s="47"/>
      <c r="I130" s="47"/>
      <c r="J130" s="47"/>
    </row>
    <row r="131" spans="5:10" ht="12" x14ac:dyDescent="0.2">
      <c r="E131" s="54"/>
      <c r="G131" s="47"/>
      <c r="H131" s="47"/>
      <c r="I131" s="47"/>
      <c r="J131" s="47"/>
    </row>
    <row r="132" spans="5:10" ht="12" x14ac:dyDescent="0.2">
      <c r="E132" s="54"/>
      <c r="G132" s="47"/>
      <c r="H132" s="47"/>
      <c r="I132" s="47"/>
      <c r="J132" s="47"/>
    </row>
    <row r="133" spans="5:10" ht="12" x14ac:dyDescent="0.2">
      <c r="E133" s="54"/>
      <c r="G133" s="47"/>
      <c r="H133" s="47"/>
      <c r="I133" s="47"/>
      <c r="J133" s="47"/>
    </row>
    <row r="134" spans="5:10" ht="12" x14ac:dyDescent="0.2">
      <c r="E134" s="54"/>
      <c r="G134" s="47"/>
      <c r="H134" s="47"/>
      <c r="I134" s="47"/>
      <c r="J134" s="47"/>
    </row>
    <row r="135" spans="5:10" ht="12" x14ac:dyDescent="0.2">
      <c r="E135" s="54"/>
      <c r="G135" s="47"/>
      <c r="H135" s="47"/>
      <c r="I135" s="47"/>
      <c r="J135" s="47"/>
    </row>
    <row r="136" spans="5:10" ht="12" x14ac:dyDescent="0.2">
      <c r="E136" s="54"/>
      <c r="G136" s="47"/>
      <c r="H136" s="47"/>
      <c r="I136" s="47"/>
      <c r="J136" s="47"/>
    </row>
    <row r="137" spans="5:10" ht="12" x14ac:dyDescent="0.2">
      <c r="E137" s="54"/>
      <c r="G137" s="47"/>
      <c r="H137" s="47"/>
      <c r="I137" s="47"/>
      <c r="J137" s="47"/>
    </row>
    <row r="138" spans="5:10" ht="12" x14ac:dyDescent="0.2">
      <c r="E138" s="54"/>
      <c r="G138" s="47"/>
      <c r="H138" s="47"/>
      <c r="I138" s="47"/>
      <c r="J138" s="47"/>
    </row>
    <row r="139" spans="5:10" ht="12" x14ac:dyDescent="0.2">
      <c r="E139" s="54"/>
      <c r="G139" s="47"/>
      <c r="H139" s="47"/>
      <c r="I139" s="47"/>
      <c r="J139" s="47"/>
    </row>
    <row r="140" spans="5:10" ht="12" x14ac:dyDescent="0.2">
      <c r="E140" s="54"/>
      <c r="G140" s="47"/>
      <c r="H140" s="47"/>
      <c r="I140" s="47"/>
      <c r="J140" s="47"/>
    </row>
    <row r="141" spans="5:10" ht="12" x14ac:dyDescent="0.2">
      <c r="E141" s="54"/>
      <c r="G141" s="47"/>
      <c r="H141" s="47"/>
      <c r="I141" s="47"/>
      <c r="J141" s="47"/>
    </row>
    <row r="142" spans="5:10" ht="12" x14ac:dyDescent="0.2">
      <c r="E142" s="54"/>
      <c r="G142" s="47"/>
      <c r="H142" s="47"/>
      <c r="I142" s="47"/>
      <c r="J142" s="47"/>
    </row>
    <row r="143" spans="5:10" ht="12" x14ac:dyDescent="0.2">
      <c r="E143" s="54"/>
      <c r="G143" s="47"/>
      <c r="H143" s="47"/>
      <c r="I143" s="47"/>
      <c r="J143" s="47"/>
    </row>
    <row r="144" spans="5:10" ht="12" x14ac:dyDescent="0.2">
      <c r="E144" s="54"/>
      <c r="G144" s="47"/>
      <c r="H144" s="47"/>
      <c r="I144" s="47"/>
      <c r="J144" s="47"/>
    </row>
    <row r="145" spans="5:10" ht="12" x14ac:dyDescent="0.2">
      <c r="E145" s="54"/>
      <c r="G145" s="47"/>
      <c r="H145" s="47"/>
      <c r="I145" s="47"/>
      <c r="J145" s="47"/>
    </row>
    <row r="146" spans="5:10" ht="12" x14ac:dyDescent="0.2">
      <c r="E146" s="54"/>
      <c r="G146" s="47"/>
      <c r="H146" s="47"/>
      <c r="I146" s="47"/>
      <c r="J146" s="47"/>
    </row>
    <row r="147" spans="5:10" ht="12" x14ac:dyDescent="0.2">
      <c r="E147" s="54"/>
      <c r="G147" s="47"/>
      <c r="H147" s="47"/>
      <c r="I147" s="47"/>
      <c r="J147" s="47"/>
    </row>
    <row r="148" spans="5:10" ht="12" x14ac:dyDescent="0.2">
      <c r="E148" s="54"/>
      <c r="G148" s="47"/>
      <c r="H148" s="47"/>
      <c r="I148" s="47"/>
      <c r="J148" s="47"/>
    </row>
    <row r="149" spans="5:10" ht="12" x14ac:dyDescent="0.2">
      <c r="E149" s="54"/>
      <c r="G149" s="47"/>
      <c r="H149" s="47"/>
      <c r="I149" s="47"/>
      <c r="J149" s="47"/>
    </row>
    <row r="150" spans="5:10" ht="12" x14ac:dyDescent="0.2">
      <c r="E150" s="54"/>
      <c r="G150" s="47"/>
      <c r="H150" s="47"/>
      <c r="I150" s="47"/>
      <c r="J150" s="47"/>
    </row>
    <row r="151" spans="5:10" ht="12" x14ac:dyDescent="0.2">
      <c r="E151" s="54"/>
      <c r="G151" s="47"/>
      <c r="H151" s="47"/>
      <c r="I151" s="47"/>
      <c r="J151" s="47"/>
    </row>
    <row r="152" spans="5:10" ht="12" x14ac:dyDescent="0.2">
      <c r="E152" s="54"/>
      <c r="G152" s="47"/>
      <c r="H152" s="47"/>
      <c r="I152" s="47"/>
      <c r="J152" s="47"/>
    </row>
    <row r="153" spans="5:10" ht="12" x14ac:dyDescent="0.2">
      <c r="E153" s="54"/>
      <c r="G153" s="47"/>
      <c r="H153" s="47"/>
      <c r="I153" s="47"/>
      <c r="J153" s="47"/>
    </row>
    <row r="154" spans="5:10" ht="12" x14ac:dyDescent="0.2">
      <c r="E154" s="54"/>
      <c r="G154" s="47"/>
      <c r="H154" s="47"/>
      <c r="I154" s="47"/>
      <c r="J154" s="47"/>
    </row>
    <row r="155" spans="5:10" ht="12" x14ac:dyDescent="0.2">
      <c r="E155" s="54"/>
      <c r="G155" s="47"/>
      <c r="H155" s="47"/>
      <c r="I155" s="47"/>
      <c r="J155" s="47"/>
    </row>
    <row r="156" spans="5:10" ht="12" x14ac:dyDescent="0.2">
      <c r="E156" s="54"/>
      <c r="G156" s="47"/>
      <c r="H156" s="47"/>
      <c r="I156" s="47"/>
      <c r="J156" s="47"/>
    </row>
    <row r="157" spans="5:10" ht="12" x14ac:dyDescent="0.2">
      <c r="E157" s="54"/>
      <c r="G157" s="47"/>
      <c r="H157" s="47"/>
      <c r="I157" s="47"/>
      <c r="J157" s="47"/>
    </row>
    <row r="158" spans="5:10" ht="12" x14ac:dyDescent="0.2">
      <c r="E158" s="54"/>
      <c r="G158" s="47"/>
      <c r="H158" s="47"/>
      <c r="I158" s="47"/>
      <c r="J158" s="47"/>
    </row>
    <row r="159" spans="5:10" ht="12" x14ac:dyDescent="0.2">
      <c r="E159" s="54"/>
      <c r="G159" s="47"/>
      <c r="H159" s="47"/>
      <c r="I159" s="47"/>
      <c r="J159" s="47"/>
    </row>
    <row r="160" spans="5:10" ht="12" x14ac:dyDescent="0.2">
      <c r="E160" s="54"/>
      <c r="G160" s="47"/>
      <c r="H160" s="47"/>
      <c r="I160" s="47"/>
      <c r="J160" s="47"/>
    </row>
    <row r="161" spans="5:10" ht="12" x14ac:dyDescent="0.2">
      <c r="E161" s="54"/>
      <c r="G161" s="47"/>
      <c r="H161" s="47"/>
      <c r="I161" s="47"/>
      <c r="J161" s="47"/>
    </row>
    <row r="162" spans="5:10" ht="12" x14ac:dyDescent="0.2">
      <c r="E162" s="54"/>
      <c r="G162" s="47"/>
      <c r="H162" s="47"/>
      <c r="I162" s="47"/>
      <c r="J162" s="47"/>
    </row>
    <row r="163" spans="5:10" ht="12" x14ac:dyDescent="0.2">
      <c r="E163" s="54"/>
      <c r="G163" s="47"/>
      <c r="H163" s="47"/>
      <c r="I163" s="47"/>
      <c r="J163" s="47"/>
    </row>
    <row r="164" spans="5:10" ht="12" x14ac:dyDescent="0.2">
      <c r="E164" s="54"/>
      <c r="G164" s="47"/>
      <c r="H164" s="47"/>
      <c r="I164" s="47"/>
      <c r="J164" s="47"/>
    </row>
    <row r="165" spans="5:10" ht="12" x14ac:dyDescent="0.2">
      <c r="E165" s="54"/>
      <c r="G165" s="47"/>
      <c r="H165" s="47"/>
      <c r="I165" s="47"/>
      <c r="J165" s="47"/>
    </row>
    <row r="166" spans="5:10" ht="12" x14ac:dyDescent="0.2">
      <c r="E166" s="54"/>
      <c r="G166" s="47"/>
      <c r="H166" s="47"/>
      <c r="I166" s="47"/>
      <c r="J166" s="47"/>
    </row>
    <row r="167" spans="5:10" ht="12" x14ac:dyDescent="0.2">
      <c r="E167" s="54"/>
      <c r="G167" s="47"/>
      <c r="H167" s="47"/>
      <c r="I167" s="47"/>
      <c r="J167" s="47"/>
    </row>
    <row r="168" spans="5:10" ht="12" x14ac:dyDescent="0.2">
      <c r="E168" s="54"/>
      <c r="G168" s="47"/>
      <c r="H168" s="47"/>
      <c r="I168" s="47"/>
      <c r="J168" s="47"/>
    </row>
    <row r="169" spans="5:10" ht="12" x14ac:dyDescent="0.2">
      <c r="E169" s="54"/>
      <c r="G169" s="47"/>
      <c r="H169" s="47"/>
      <c r="I169" s="47"/>
      <c r="J169" s="47"/>
    </row>
    <row r="170" spans="5:10" ht="12" x14ac:dyDescent="0.2">
      <c r="E170" s="54"/>
      <c r="G170" s="47"/>
      <c r="H170" s="47"/>
      <c r="I170" s="47"/>
      <c r="J170" s="47"/>
    </row>
    <row r="171" spans="5:10" ht="12" x14ac:dyDescent="0.2">
      <c r="E171" s="54"/>
      <c r="G171" s="47"/>
      <c r="H171" s="47"/>
      <c r="I171" s="47"/>
      <c r="J171" s="47"/>
    </row>
    <row r="172" spans="5:10" ht="12" x14ac:dyDescent="0.2">
      <c r="E172" s="54"/>
      <c r="G172" s="47"/>
      <c r="H172" s="47"/>
      <c r="I172" s="47"/>
      <c r="J172" s="47"/>
    </row>
    <row r="173" spans="5:10" ht="12" x14ac:dyDescent="0.2">
      <c r="E173" s="54"/>
      <c r="G173" s="47"/>
      <c r="H173" s="47"/>
      <c r="I173" s="47"/>
      <c r="J173" s="47"/>
    </row>
    <row r="174" spans="5:10" ht="12" x14ac:dyDescent="0.2">
      <c r="E174" s="54"/>
      <c r="G174" s="47"/>
      <c r="H174" s="47"/>
      <c r="I174" s="47"/>
      <c r="J174" s="47"/>
    </row>
    <row r="175" spans="5:10" ht="12" x14ac:dyDescent="0.2">
      <c r="E175" s="54"/>
      <c r="G175" s="47"/>
      <c r="H175" s="47"/>
      <c r="I175" s="47"/>
      <c r="J175" s="47"/>
    </row>
    <row r="176" spans="5:10" ht="12" x14ac:dyDescent="0.2">
      <c r="E176" s="54"/>
      <c r="G176" s="47"/>
      <c r="H176" s="47"/>
      <c r="I176" s="47"/>
      <c r="J176" s="47"/>
    </row>
    <row r="177" spans="5:10" ht="12" x14ac:dyDescent="0.2">
      <c r="E177" s="54"/>
      <c r="G177" s="47"/>
      <c r="H177" s="47"/>
      <c r="I177" s="47"/>
      <c r="J177" s="47"/>
    </row>
    <row r="178" spans="5:10" ht="12" x14ac:dyDescent="0.2">
      <c r="E178" s="54"/>
      <c r="G178" s="47"/>
      <c r="H178" s="47"/>
      <c r="I178" s="47"/>
      <c r="J178" s="47"/>
    </row>
    <row r="179" spans="5:10" ht="12" x14ac:dyDescent="0.2">
      <c r="E179" s="54"/>
      <c r="G179" s="47"/>
      <c r="H179" s="47"/>
      <c r="I179" s="47"/>
      <c r="J179" s="47"/>
    </row>
    <row r="180" spans="5:10" ht="12" x14ac:dyDescent="0.2">
      <c r="E180" s="54"/>
      <c r="G180" s="47"/>
      <c r="H180" s="47"/>
      <c r="I180" s="47"/>
      <c r="J180" s="47"/>
    </row>
    <row r="181" spans="5:10" ht="12" x14ac:dyDescent="0.2">
      <c r="E181" s="54"/>
      <c r="G181" s="47"/>
      <c r="H181" s="47"/>
      <c r="I181" s="47"/>
      <c r="J181" s="47"/>
    </row>
    <row r="182" spans="5:10" ht="12" x14ac:dyDescent="0.2">
      <c r="E182" s="54"/>
      <c r="G182" s="47"/>
      <c r="H182" s="47"/>
      <c r="I182" s="47"/>
      <c r="J182" s="47"/>
    </row>
    <row r="183" spans="5:10" ht="12" x14ac:dyDescent="0.2">
      <c r="E183" s="54"/>
      <c r="G183" s="47"/>
      <c r="H183" s="47"/>
      <c r="I183" s="47"/>
      <c r="J183" s="47"/>
    </row>
    <row r="184" spans="5:10" ht="12" x14ac:dyDescent="0.2">
      <c r="E184" s="54"/>
      <c r="G184" s="47"/>
      <c r="H184" s="47"/>
      <c r="I184" s="47"/>
      <c r="J184" s="47"/>
    </row>
    <row r="185" spans="5:10" ht="12" x14ac:dyDescent="0.2">
      <c r="E185" s="54"/>
      <c r="G185" s="47"/>
      <c r="H185" s="47"/>
      <c r="I185" s="47"/>
      <c r="J185" s="47"/>
    </row>
    <row r="186" spans="5:10" ht="12" x14ac:dyDescent="0.2">
      <c r="E186" s="54"/>
      <c r="G186" s="47"/>
      <c r="H186" s="47"/>
      <c r="I186" s="47"/>
      <c r="J186" s="47"/>
    </row>
    <row r="187" spans="5:10" ht="12" x14ac:dyDescent="0.2">
      <c r="E187" s="54"/>
      <c r="G187" s="47"/>
      <c r="H187" s="47"/>
      <c r="I187" s="47"/>
      <c r="J187" s="47"/>
    </row>
    <row r="188" spans="5:10" ht="12" x14ac:dyDescent="0.2">
      <c r="E188" s="54"/>
      <c r="G188" s="47"/>
      <c r="H188" s="47"/>
      <c r="I188" s="47"/>
      <c r="J188" s="47"/>
    </row>
    <row r="189" spans="5:10" ht="12" x14ac:dyDescent="0.2">
      <c r="E189" s="54"/>
      <c r="G189" s="47"/>
      <c r="H189" s="47"/>
      <c r="I189" s="47"/>
      <c r="J189" s="47"/>
    </row>
    <row r="190" spans="5:10" ht="12" x14ac:dyDescent="0.2">
      <c r="E190" s="54"/>
      <c r="G190" s="47"/>
      <c r="H190" s="47"/>
      <c r="I190" s="47"/>
      <c r="J190" s="47"/>
    </row>
    <row r="191" spans="5:10" ht="12" x14ac:dyDescent="0.2">
      <c r="E191" s="54"/>
      <c r="G191" s="47"/>
      <c r="H191" s="47"/>
      <c r="I191" s="47"/>
      <c r="J191" s="47"/>
    </row>
    <row r="192" spans="5:10" ht="12" x14ac:dyDescent="0.2">
      <c r="E192" s="54"/>
      <c r="G192" s="47"/>
      <c r="H192" s="47"/>
      <c r="I192" s="47"/>
      <c r="J192" s="47"/>
    </row>
    <row r="193" spans="5:10" ht="12" x14ac:dyDescent="0.2">
      <c r="E193" s="54"/>
      <c r="G193" s="47"/>
      <c r="H193" s="47"/>
      <c r="I193" s="47"/>
      <c r="J193" s="47"/>
    </row>
    <row r="194" spans="5:10" ht="12" x14ac:dyDescent="0.2">
      <c r="E194" s="54"/>
      <c r="G194" s="47"/>
      <c r="H194" s="47"/>
      <c r="I194" s="47"/>
      <c r="J194" s="47"/>
    </row>
    <row r="195" spans="5:10" ht="12" x14ac:dyDescent="0.2">
      <c r="E195" s="54"/>
      <c r="G195" s="47"/>
      <c r="H195" s="47"/>
      <c r="I195" s="47"/>
      <c r="J195" s="47"/>
    </row>
    <row r="196" spans="5:10" ht="12" x14ac:dyDescent="0.2">
      <c r="E196" s="54"/>
      <c r="G196" s="47"/>
      <c r="H196" s="47"/>
      <c r="I196" s="47"/>
      <c r="J196" s="47"/>
    </row>
    <row r="197" spans="5:10" ht="12" x14ac:dyDescent="0.2">
      <c r="E197" s="54"/>
      <c r="G197" s="47"/>
      <c r="H197" s="47"/>
      <c r="I197" s="47"/>
      <c r="J197" s="47"/>
    </row>
    <row r="198" spans="5:10" ht="12" x14ac:dyDescent="0.2">
      <c r="E198" s="54"/>
      <c r="G198" s="47"/>
      <c r="H198" s="47"/>
      <c r="I198" s="47"/>
      <c r="J198" s="47"/>
    </row>
    <row r="199" spans="5:10" ht="12" x14ac:dyDescent="0.2">
      <c r="E199" s="54"/>
      <c r="G199" s="47"/>
      <c r="H199" s="47"/>
      <c r="I199" s="47"/>
      <c r="J199" s="47"/>
    </row>
    <row r="200" spans="5:10" ht="12" x14ac:dyDescent="0.2">
      <c r="E200" s="54"/>
      <c r="G200" s="47"/>
      <c r="H200" s="47"/>
      <c r="I200" s="47"/>
      <c r="J200" s="47"/>
    </row>
    <row r="201" spans="5:10" ht="12" x14ac:dyDescent="0.2">
      <c r="E201" s="54"/>
      <c r="F201" s="56"/>
    </row>
    <row r="202" spans="5:10" ht="12" x14ac:dyDescent="0.2">
      <c r="E202" s="54"/>
      <c r="F202" s="56"/>
    </row>
    <row r="203" spans="5:10" ht="12" x14ac:dyDescent="0.2">
      <c r="E203" s="54"/>
      <c r="F203" s="56"/>
    </row>
    <row r="204" spans="5:10" ht="12" x14ac:dyDescent="0.2">
      <c r="E204" s="54"/>
      <c r="F204" s="56"/>
    </row>
    <row r="205" spans="5:10" ht="12" x14ac:dyDescent="0.2">
      <c r="E205" s="54"/>
      <c r="F205" s="56"/>
    </row>
    <row r="206" spans="5:10" ht="12" x14ac:dyDescent="0.2">
      <c r="E206" s="54"/>
      <c r="F206" s="56"/>
    </row>
    <row r="207" spans="5:10" ht="12" x14ac:dyDescent="0.2">
      <c r="E207" s="54"/>
      <c r="F207" s="56"/>
    </row>
    <row r="208" spans="5:10" ht="12" x14ac:dyDescent="0.2">
      <c r="E208" s="54"/>
      <c r="F208" s="56"/>
    </row>
    <row r="209" spans="5:6" ht="12" x14ac:dyDescent="0.2">
      <c r="E209" s="54"/>
      <c r="F209" s="56"/>
    </row>
    <row r="210" spans="5:6" ht="12" x14ac:dyDescent="0.2">
      <c r="E210" s="54"/>
      <c r="F210" s="56"/>
    </row>
    <row r="211" spans="5:6" ht="12" x14ac:dyDescent="0.2">
      <c r="E211" s="54"/>
      <c r="F211" s="56"/>
    </row>
    <row r="212" spans="5:6" ht="12" x14ac:dyDescent="0.2">
      <c r="E212" s="54"/>
      <c r="F212" s="56"/>
    </row>
    <row r="213" spans="5:6" ht="12" x14ac:dyDescent="0.2">
      <c r="E213" s="54"/>
      <c r="F213" s="56"/>
    </row>
    <row r="214" spans="5:6" ht="12" x14ac:dyDescent="0.2">
      <c r="E214" s="54"/>
      <c r="F214" s="56"/>
    </row>
    <row r="215" spans="5:6" ht="12" x14ac:dyDescent="0.2">
      <c r="E215" s="54"/>
      <c r="F215" s="56"/>
    </row>
    <row r="216" spans="5:6" ht="12" x14ac:dyDescent="0.2">
      <c r="E216" s="54"/>
      <c r="F216" s="56"/>
    </row>
    <row r="217" spans="5:6" ht="12" x14ac:dyDescent="0.2">
      <c r="E217" s="54"/>
      <c r="F217" s="56"/>
    </row>
    <row r="218" spans="5:6" ht="12" x14ac:dyDescent="0.2">
      <c r="E218" s="54"/>
      <c r="F218" s="56"/>
    </row>
    <row r="219" spans="5:6" ht="12" x14ac:dyDescent="0.2">
      <c r="E219" s="54"/>
      <c r="F219" s="56"/>
    </row>
    <row r="220" spans="5:6" ht="12" x14ac:dyDescent="0.2">
      <c r="E220" s="54"/>
      <c r="F220" s="56"/>
    </row>
    <row r="221" spans="5:6" ht="12" x14ac:dyDescent="0.2">
      <c r="E221" s="54"/>
      <c r="F221" s="56"/>
    </row>
    <row r="222" spans="5:6" ht="12" x14ac:dyDescent="0.2">
      <c r="E222" s="54"/>
      <c r="F222" s="56"/>
    </row>
    <row r="223" spans="5:6" ht="12" x14ac:dyDescent="0.2">
      <c r="E223" s="54"/>
      <c r="F223" s="56"/>
    </row>
    <row r="224" spans="5:6" ht="12" x14ac:dyDescent="0.2">
      <c r="E224" s="54"/>
      <c r="F224" s="56"/>
    </row>
    <row r="225" spans="5:6" ht="12" x14ac:dyDescent="0.2">
      <c r="E225" s="54"/>
      <c r="F225" s="56"/>
    </row>
    <row r="226" spans="5:6" ht="12" x14ac:dyDescent="0.2">
      <c r="E226" s="54"/>
      <c r="F226" s="56"/>
    </row>
    <row r="227" spans="5:6" ht="12" x14ac:dyDescent="0.2">
      <c r="E227" s="54"/>
      <c r="F227" s="56"/>
    </row>
    <row r="228" spans="5:6" ht="12" x14ac:dyDescent="0.2">
      <c r="E228" s="54"/>
      <c r="F228" s="56"/>
    </row>
    <row r="229" spans="5:6" ht="12" x14ac:dyDescent="0.2">
      <c r="E229" s="54"/>
      <c r="F229" s="56"/>
    </row>
    <row r="230" spans="5:6" ht="12" x14ac:dyDescent="0.2">
      <c r="E230" s="54"/>
      <c r="F230" s="56"/>
    </row>
    <row r="231" spans="5:6" ht="12" x14ac:dyDescent="0.2">
      <c r="E231" s="54"/>
      <c r="F231" s="56"/>
    </row>
    <row r="232" spans="5:6" ht="12" x14ac:dyDescent="0.2">
      <c r="E232" s="54"/>
      <c r="F232" s="56"/>
    </row>
    <row r="233" spans="5:6" ht="12" x14ac:dyDescent="0.2">
      <c r="E233" s="54"/>
      <c r="F233" s="56"/>
    </row>
    <row r="234" spans="5:6" ht="12" x14ac:dyDescent="0.2">
      <c r="E234" s="54"/>
      <c r="F234" s="56"/>
    </row>
    <row r="235" spans="5:6" ht="12" x14ac:dyDescent="0.2">
      <c r="E235" s="54"/>
      <c r="F235" s="56"/>
    </row>
    <row r="236" spans="5:6" ht="12" x14ac:dyDescent="0.2">
      <c r="E236" s="54"/>
      <c r="F236" s="56"/>
    </row>
    <row r="237" spans="5:6" ht="12" x14ac:dyDescent="0.2">
      <c r="E237" s="54"/>
      <c r="F237" s="56"/>
    </row>
    <row r="238" spans="5:6" ht="12" x14ac:dyDescent="0.2">
      <c r="E238" s="54"/>
      <c r="F238" s="56"/>
    </row>
    <row r="239" spans="5:6" ht="12" x14ac:dyDescent="0.2">
      <c r="E239" s="54"/>
      <c r="F239" s="56"/>
    </row>
    <row r="240" spans="5:6" ht="12" x14ac:dyDescent="0.2">
      <c r="E240" s="54"/>
      <c r="F240" s="56"/>
    </row>
    <row r="241" spans="5:6" ht="12" x14ac:dyDescent="0.2">
      <c r="E241" s="54"/>
      <c r="F241" s="56"/>
    </row>
    <row r="242" spans="5:6" ht="12" x14ac:dyDescent="0.2">
      <c r="E242" s="54"/>
      <c r="F242" s="56"/>
    </row>
    <row r="243" spans="5:6" ht="12" x14ac:dyDescent="0.2">
      <c r="E243" s="54"/>
      <c r="F243" s="56"/>
    </row>
    <row r="244" spans="5:6" ht="12" x14ac:dyDescent="0.2">
      <c r="E244" s="54"/>
      <c r="F244" s="56"/>
    </row>
    <row r="245" spans="5:6" ht="12" x14ac:dyDescent="0.2">
      <c r="E245" s="54"/>
      <c r="F245" s="56"/>
    </row>
    <row r="246" spans="5:6" ht="12" x14ac:dyDescent="0.2">
      <c r="E246" s="54"/>
      <c r="F246" s="56"/>
    </row>
    <row r="247" spans="5:6" ht="12" x14ac:dyDescent="0.2">
      <c r="E247" s="54"/>
      <c r="F247" s="56"/>
    </row>
    <row r="248" spans="5:6" ht="12" x14ac:dyDescent="0.2">
      <c r="E248" s="54"/>
      <c r="F248" s="56"/>
    </row>
    <row r="249" spans="5:6" ht="12" x14ac:dyDescent="0.2">
      <c r="E249" s="54"/>
      <c r="F249" s="56"/>
    </row>
    <row r="250" spans="5:6" ht="12" x14ac:dyDescent="0.2">
      <c r="E250" s="54"/>
      <c r="F250" s="56"/>
    </row>
    <row r="251" spans="5:6" ht="12" x14ac:dyDescent="0.2">
      <c r="E251" s="54"/>
      <c r="F251" s="56"/>
    </row>
    <row r="252" spans="5:6" ht="12" x14ac:dyDescent="0.2">
      <c r="E252" s="54"/>
      <c r="F252" s="56"/>
    </row>
    <row r="253" spans="5:6" ht="12" x14ac:dyDescent="0.2">
      <c r="E253" s="54"/>
      <c r="F253" s="56"/>
    </row>
    <row r="254" spans="5:6" ht="12" x14ac:dyDescent="0.2">
      <c r="E254" s="54"/>
      <c r="F254" s="56"/>
    </row>
    <row r="255" spans="5:6" ht="12" x14ac:dyDescent="0.2">
      <c r="E255" s="54"/>
      <c r="F255" s="56"/>
    </row>
    <row r="256" spans="5:6" ht="12" x14ac:dyDescent="0.2">
      <c r="E256" s="54"/>
      <c r="F256" s="56"/>
    </row>
    <row r="257" spans="5:6" ht="12" x14ac:dyDescent="0.2">
      <c r="E257" s="54"/>
      <c r="F257" s="56"/>
    </row>
    <row r="258" spans="5:6" ht="12" x14ac:dyDescent="0.2">
      <c r="E258" s="54"/>
      <c r="F258" s="56"/>
    </row>
    <row r="259" spans="5:6" ht="12" x14ac:dyDescent="0.2">
      <c r="E259" s="54"/>
      <c r="F259" s="56"/>
    </row>
    <row r="260" spans="5:6" ht="12" x14ac:dyDescent="0.2">
      <c r="E260" s="54"/>
      <c r="F260" s="56"/>
    </row>
    <row r="261" spans="5:6" ht="12" x14ac:dyDescent="0.2">
      <c r="E261" s="54"/>
      <c r="F261" s="56"/>
    </row>
    <row r="262" spans="5:6" ht="12" x14ac:dyDescent="0.2">
      <c r="E262" s="54"/>
      <c r="F262" s="56"/>
    </row>
    <row r="263" spans="5:6" ht="12" x14ac:dyDescent="0.2">
      <c r="E263" s="54"/>
      <c r="F263" s="56"/>
    </row>
    <row r="264" spans="5:6" ht="12" x14ac:dyDescent="0.2">
      <c r="E264" s="54"/>
      <c r="F264" s="56"/>
    </row>
    <row r="265" spans="5:6" ht="12" x14ac:dyDescent="0.2">
      <c r="E265" s="54"/>
      <c r="F265" s="56"/>
    </row>
    <row r="266" spans="5:6" ht="12" x14ac:dyDescent="0.2">
      <c r="E266" s="54"/>
      <c r="F266" s="56"/>
    </row>
    <row r="267" spans="5:6" ht="12" x14ac:dyDescent="0.2">
      <c r="E267" s="54"/>
      <c r="F267" s="56"/>
    </row>
    <row r="268" spans="5:6" ht="12" x14ac:dyDescent="0.2">
      <c r="E268" s="54"/>
      <c r="F268" s="56"/>
    </row>
    <row r="269" spans="5:6" ht="12" x14ac:dyDescent="0.2">
      <c r="E269" s="54"/>
      <c r="F269" s="56"/>
    </row>
    <row r="270" spans="5:6" ht="12" x14ac:dyDescent="0.2">
      <c r="E270" s="54"/>
      <c r="F270" s="56"/>
    </row>
    <row r="271" spans="5:6" ht="12" x14ac:dyDescent="0.2">
      <c r="E271" s="54"/>
      <c r="F271" s="56"/>
    </row>
    <row r="272" spans="5:6" ht="12" x14ac:dyDescent="0.2">
      <c r="E272" s="54"/>
      <c r="F272" s="56"/>
    </row>
    <row r="273" spans="5:6" ht="12" x14ac:dyDescent="0.2">
      <c r="E273" s="54"/>
      <c r="F273" s="56"/>
    </row>
    <row r="274" spans="5:6" ht="12" x14ac:dyDescent="0.2">
      <c r="E274" s="54"/>
      <c r="F274" s="56"/>
    </row>
    <row r="275" spans="5:6" ht="12" x14ac:dyDescent="0.2">
      <c r="E275" s="54"/>
      <c r="F275" s="56"/>
    </row>
    <row r="276" spans="5:6" ht="12" x14ac:dyDescent="0.2">
      <c r="E276" s="54"/>
      <c r="F276" s="56"/>
    </row>
    <row r="277" spans="5:6" ht="12" x14ac:dyDescent="0.2">
      <c r="E277" s="54"/>
      <c r="F277" s="56"/>
    </row>
    <row r="278" spans="5:6" ht="12" x14ac:dyDescent="0.2">
      <c r="E278" s="54"/>
      <c r="F278" s="56"/>
    </row>
    <row r="279" spans="5:6" ht="12" x14ac:dyDescent="0.2">
      <c r="E279" s="54"/>
      <c r="F279" s="56"/>
    </row>
    <row r="280" spans="5:6" ht="12" x14ac:dyDescent="0.2">
      <c r="E280" s="54"/>
      <c r="F280" s="56"/>
    </row>
    <row r="281" spans="5:6" ht="12" x14ac:dyDescent="0.2">
      <c r="E281" s="54"/>
      <c r="F281" s="56"/>
    </row>
    <row r="282" spans="5:6" ht="12" x14ac:dyDescent="0.2">
      <c r="E282" s="54"/>
      <c r="F282" s="56"/>
    </row>
    <row r="283" spans="5:6" ht="12" x14ac:dyDescent="0.2">
      <c r="E283" s="54"/>
      <c r="F283" s="56"/>
    </row>
    <row r="284" spans="5:6" ht="12" x14ac:dyDescent="0.2">
      <c r="E284" s="54"/>
      <c r="F284" s="56"/>
    </row>
    <row r="285" spans="5:6" ht="12" x14ac:dyDescent="0.2">
      <c r="E285" s="54"/>
      <c r="F285" s="56"/>
    </row>
    <row r="286" spans="5:6" ht="12" x14ac:dyDescent="0.2">
      <c r="E286" s="54"/>
      <c r="F286" s="56"/>
    </row>
    <row r="287" spans="5:6" ht="12" x14ac:dyDescent="0.2">
      <c r="E287" s="54"/>
      <c r="F287" s="56"/>
    </row>
    <row r="288" spans="5:6" ht="12" x14ac:dyDescent="0.2">
      <c r="E288" s="54"/>
      <c r="F288" s="56"/>
    </row>
    <row r="289" spans="5:6" ht="12" x14ac:dyDescent="0.2">
      <c r="E289" s="54"/>
      <c r="F289" s="56"/>
    </row>
    <row r="290" spans="5:6" ht="12" x14ac:dyDescent="0.2">
      <c r="E290" s="54"/>
      <c r="F290" s="56"/>
    </row>
    <row r="291" spans="5:6" ht="12" x14ac:dyDescent="0.2">
      <c r="E291" s="54"/>
      <c r="F291" s="56"/>
    </row>
    <row r="292" spans="5:6" ht="12" x14ac:dyDescent="0.2">
      <c r="E292" s="54"/>
      <c r="F292" s="56"/>
    </row>
    <row r="293" spans="5:6" ht="12" x14ac:dyDescent="0.2">
      <c r="E293" s="54"/>
      <c r="F293" s="56"/>
    </row>
    <row r="294" spans="5:6" ht="12" x14ac:dyDescent="0.2">
      <c r="E294" s="54"/>
      <c r="F294" s="56"/>
    </row>
    <row r="295" spans="5:6" ht="12" x14ac:dyDescent="0.2">
      <c r="E295" s="54"/>
      <c r="F295" s="56"/>
    </row>
    <row r="296" spans="5:6" ht="12" x14ac:dyDescent="0.2">
      <c r="E296" s="54"/>
      <c r="F296" s="56"/>
    </row>
    <row r="297" spans="5:6" ht="12" x14ac:dyDescent="0.2">
      <c r="E297" s="54"/>
      <c r="F297" s="56"/>
    </row>
    <row r="298" spans="5:6" ht="12" x14ac:dyDescent="0.2">
      <c r="E298" s="54"/>
      <c r="F298" s="56"/>
    </row>
    <row r="299" spans="5:6" ht="12" x14ac:dyDescent="0.2">
      <c r="E299" s="54"/>
      <c r="F299" s="56"/>
    </row>
    <row r="300" spans="5:6" ht="12" x14ac:dyDescent="0.2">
      <c r="E300" s="54"/>
      <c r="F300" s="56"/>
    </row>
    <row r="301" spans="5:6" ht="12" x14ac:dyDescent="0.2">
      <c r="E301" s="54"/>
      <c r="F301" s="56"/>
    </row>
    <row r="302" spans="5:6" ht="12" x14ac:dyDescent="0.2">
      <c r="E302" s="54"/>
      <c r="F302" s="56"/>
    </row>
    <row r="303" spans="5:6" ht="12" x14ac:dyDescent="0.2">
      <c r="E303" s="54"/>
      <c r="F303" s="56"/>
    </row>
    <row r="304" spans="5:6" ht="12" x14ac:dyDescent="0.2">
      <c r="E304" s="54"/>
      <c r="F304" s="56"/>
    </row>
    <row r="305" spans="5:6" ht="12" x14ac:dyDescent="0.2">
      <c r="E305" s="54"/>
      <c r="F305" s="56"/>
    </row>
    <row r="306" spans="5:6" ht="12" x14ac:dyDescent="0.2">
      <c r="E306" s="54"/>
      <c r="F306" s="56"/>
    </row>
    <row r="307" spans="5:6" ht="12" x14ac:dyDescent="0.2">
      <c r="E307" s="54"/>
      <c r="F307" s="56"/>
    </row>
    <row r="308" spans="5:6" ht="12" x14ac:dyDescent="0.2">
      <c r="E308" s="54"/>
      <c r="F308" s="56"/>
    </row>
    <row r="309" spans="5:6" ht="12" x14ac:dyDescent="0.2">
      <c r="E309" s="54"/>
      <c r="F309" s="56"/>
    </row>
    <row r="310" spans="5:6" ht="12" x14ac:dyDescent="0.2">
      <c r="E310" s="54"/>
      <c r="F310" s="56"/>
    </row>
    <row r="311" spans="5:6" ht="12" x14ac:dyDescent="0.2">
      <c r="E311" s="54"/>
      <c r="F311" s="56"/>
    </row>
    <row r="312" spans="5:6" ht="12" x14ac:dyDescent="0.2">
      <c r="E312" s="54"/>
      <c r="F312" s="56"/>
    </row>
    <row r="313" spans="5:6" ht="12" x14ac:dyDescent="0.2">
      <c r="E313" s="54"/>
      <c r="F313" s="56"/>
    </row>
    <row r="314" spans="5:6" ht="12" x14ac:dyDescent="0.2">
      <c r="E314" s="54"/>
      <c r="F314" s="56"/>
    </row>
    <row r="315" spans="5:6" ht="12" x14ac:dyDescent="0.2">
      <c r="E315" s="54"/>
      <c r="F315" s="56"/>
    </row>
    <row r="316" spans="5:6" ht="12" x14ac:dyDescent="0.2">
      <c r="E316" s="54"/>
      <c r="F316" s="56"/>
    </row>
    <row r="317" spans="5:6" ht="12" x14ac:dyDescent="0.2">
      <c r="E317" s="54"/>
      <c r="F317" s="56"/>
    </row>
    <row r="318" spans="5:6" ht="12" x14ac:dyDescent="0.2">
      <c r="E318" s="54"/>
      <c r="F318" s="56"/>
    </row>
    <row r="319" spans="5:6" ht="12" x14ac:dyDescent="0.2">
      <c r="E319" s="54"/>
      <c r="F319" s="56"/>
    </row>
    <row r="320" spans="5:6" ht="12" x14ac:dyDescent="0.2">
      <c r="E320" s="54"/>
      <c r="F320" s="56"/>
    </row>
    <row r="321" spans="5:6" ht="12" x14ac:dyDescent="0.2">
      <c r="E321" s="54"/>
      <c r="F321" s="56"/>
    </row>
    <row r="322" spans="5:6" ht="12" x14ac:dyDescent="0.2">
      <c r="E322" s="54"/>
      <c r="F322" s="56"/>
    </row>
    <row r="323" spans="5:6" ht="12" x14ac:dyDescent="0.2">
      <c r="E323" s="54"/>
      <c r="F323" s="56"/>
    </row>
    <row r="324" spans="5:6" ht="12" x14ac:dyDescent="0.2">
      <c r="E324" s="54"/>
      <c r="F324" s="56"/>
    </row>
    <row r="325" spans="5:6" ht="12" x14ac:dyDescent="0.2">
      <c r="E325" s="54"/>
      <c r="F325" s="56"/>
    </row>
    <row r="326" spans="5:6" ht="12" x14ac:dyDescent="0.2">
      <c r="E326" s="54"/>
      <c r="F326" s="56"/>
    </row>
    <row r="327" spans="5:6" ht="12" x14ac:dyDescent="0.2">
      <c r="E327" s="54"/>
      <c r="F327" s="56"/>
    </row>
    <row r="328" spans="5:6" ht="12" x14ac:dyDescent="0.2">
      <c r="E328" s="54"/>
      <c r="F328" s="56"/>
    </row>
    <row r="329" spans="5:6" ht="12" x14ac:dyDescent="0.2">
      <c r="E329" s="54"/>
      <c r="F329" s="56"/>
    </row>
    <row r="330" spans="5:6" ht="12" x14ac:dyDescent="0.2">
      <c r="E330" s="54"/>
      <c r="F330" s="56"/>
    </row>
    <row r="331" spans="5:6" ht="12" x14ac:dyDescent="0.2">
      <c r="E331" s="54"/>
      <c r="F331" s="56"/>
    </row>
    <row r="332" spans="5:6" ht="12" x14ac:dyDescent="0.2">
      <c r="E332" s="54"/>
      <c r="F332" s="56"/>
    </row>
    <row r="333" spans="5:6" ht="12" x14ac:dyDescent="0.2">
      <c r="E333" s="54"/>
      <c r="F333" s="56"/>
    </row>
    <row r="334" spans="5:6" ht="12" x14ac:dyDescent="0.2">
      <c r="E334" s="54"/>
      <c r="F334" s="56"/>
    </row>
    <row r="335" spans="5:6" ht="12" x14ac:dyDescent="0.2">
      <c r="E335" s="54"/>
      <c r="F335" s="56"/>
    </row>
    <row r="336" spans="5:6" ht="12" x14ac:dyDescent="0.2">
      <c r="E336" s="54"/>
      <c r="F336" s="56"/>
    </row>
    <row r="337" spans="5:6" ht="12" x14ac:dyDescent="0.2">
      <c r="E337" s="54"/>
      <c r="F337" s="56"/>
    </row>
    <row r="338" spans="5:6" ht="12" x14ac:dyDescent="0.2">
      <c r="E338" s="54"/>
      <c r="F338" s="56"/>
    </row>
    <row r="339" spans="5:6" ht="12" x14ac:dyDescent="0.2">
      <c r="E339" s="54"/>
      <c r="F339" s="56"/>
    </row>
    <row r="340" spans="5:6" ht="12" x14ac:dyDescent="0.2">
      <c r="E340" s="54"/>
      <c r="F340" s="56"/>
    </row>
    <row r="341" spans="5:6" ht="12" x14ac:dyDescent="0.2">
      <c r="E341" s="54"/>
      <c r="F341" s="56"/>
    </row>
    <row r="342" spans="5:6" ht="12" x14ac:dyDescent="0.2">
      <c r="E342" s="54"/>
      <c r="F342" s="56"/>
    </row>
    <row r="343" spans="5:6" ht="12" x14ac:dyDescent="0.2">
      <c r="E343" s="54"/>
      <c r="F343" s="56"/>
    </row>
    <row r="344" spans="5:6" ht="12" x14ac:dyDescent="0.2">
      <c r="E344" s="54"/>
      <c r="F344" s="56"/>
    </row>
    <row r="345" spans="5:6" ht="12" x14ac:dyDescent="0.2">
      <c r="E345" s="54"/>
      <c r="F345" s="56"/>
    </row>
    <row r="346" spans="5:6" ht="12" x14ac:dyDescent="0.2">
      <c r="E346" s="54"/>
      <c r="F346" s="56"/>
    </row>
    <row r="347" spans="5:6" ht="12" x14ac:dyDescent="0.2">
      <c r="E347" s="54"/>
      <c r="F347" s="56"/>
    </row>
    <row r="348" spans="5:6" ht="12" x14ac:dyDescent="0.2">
      <c r="E348" s="54"/>
      <c r="F348" s="56"/>
    </row>
    <row r="349" spans="5:6" ht="12" x14ac:dyDescent="0.2">
      <c r="E349" s="54"/>
      <c r="F349" s="56"/>
    </row>
    <row r="350" spans="5:6" ht="12" x14ac:dyDescent="0.2">
      <c r="E350" s="54"/>
      <c r="F350" s="56"/>
    </row>
    <row r="351" spans="5:6" ht="12" x14ac:dyDescent="0.2">
      <c r="E351" s="54"/>
      <c r="F351" s="56"/>
    </row>
    <row r="352" spans="5:6" ht="12" x14ac:dyDescent="0.2">
      <c r="E352" s="54"/>
      <c r="F352" s="56"/>
    </row>
    <row r="353" spans="5:6" ht="12" x14ac:dyDescent="0.2">
      <c r="E353" s="54"/>
      <c r="F353" s="56"/>
    </row>
    <row r="354" spans="5:6" ht="12" x14ac:dyDescent="0.2">
      <c r="E354" s="54"/>
      <c r="F354" s="56"/>
    </row>
    <row r="355" spans="5:6" ht="12" x14ac:dyDescent="0.2">
      <c r="E355" s="54"/>
      <c r="F355" s="56"/>
    </row>
    <row r="356" spans="5:6" ht="12" x14ac:dyDescent="0.2">
      <c r="E356" s="54"/>
      <c r="F356" s="56"/>
    </row>
    <row r="357" spans="5:6" ht="12" x14ac:dyDescent="0.2">
      <c r="E357" s="54"/>
      <c r="F357" s="56"/>
    </row>
    <row r="358" spans="5:6" ht="12" x14ac:dyDescent="0.2">
      <c r="E358" s="54"/>
      <c r="F358" s="56"/>
    </row>
    <row r="359" spans="5:6" ht="12" x14ac:dyDescent="0.2">
      <c r="E359" s="54"/>
      <c r="F359" s="56"/>
    </row>
    <row r="360" spans="5:6" ht="12" x14ac:dyDescent="0.2">
      <c r="E360" s="54"/>
      <c r="F360" s="56"/>
    </row>
    <row r="361" spans="5:6" ht="12" x14ac:dyDescent="0.2">
      <c r="E361" s="54"/>
      <c r="F361" s="56"/>
    </row>
    <row r="362" spans="5:6" ht="12" x14ac:dyDescent="0.2">
      <c r="E362" s="54"/>
      <c r="F362" s="56"/>
    </row>
    <row r="363" spans="5:6" ht="12" x14ac:dyDescent="0.2">
      <c r="E363" s="54"/>
      <c r="F363" s="56"/>
    </row>
    <row r="364" spans="5:6" ht="12" x14ac:dyDescent="0.2">
      <c r="E364" s="54"/>
      <c r="F364" s="56"/>
    </row>
    <row r="365" spans="5:6" ht="12" x14ac:dyDescent="0.2">
      <c r="E365" s="54"/>
      <c r="F365" s="56"/>
    </row>
    <row r="366" spans="5:6" ht="12" x14ac:dyDescent="0.2">
      <c r="E366" s="54"/>
      <c r="F366" s="56"/>
    </row>
    <row r="367" spans="5:6" ht="12" x14ac:dyDescent="0.2">
      <c r="E367" s="54"/>
      <c r="F367" s="56"/>
    </row>
    <row r="368" spans="5:6" ht="12" x14ac:dyDescent="0.2">
      <c r="E368" s="54"/>
      <c r="F368" s="56"/>
    </row>
    <row r="369" spans="5:6" ht="12" x14ac:dyDescent="0.2">
      <c r="E369" s="54"/>
      <c r="F369" s="56"/>
    </row>
    <row r="370" spans="5:6" ht="12" x14ac:dyDescent="0.2">
      <c r="E370" s="54"/>
      <c r="F370" s="56"/>
    </row>
    <row r="371" spans="5:6" ht="12" x14ac:dyDescent="0.2">
      <c r="E371" s="54"/>
      <c r="F371" s="56"/>
    </row>
    <row r="372" spans="5:6" ht="12" x14ac:dyDescent="0.2">
      <c r="E372" s="54"/>
      <c r="F372" s="56"/>
    </row>
    <row r="373" spans="5:6" ht="12" x14ac:dyDescent="0.2">
      <c r="E373" s="54"/>
      <c r="F373" s="56"/>
    </row>
    <row r="374" spans="5:6" ht="12" x14ac:dyDescent="0.2">
      <c r="E374" s="54"/>
      <c r="F374" s="56"/>
    </row>
    <row r="375" spans="5:6" ht="12" x14ac:dyDescent="0.2">
      <c r="E375" s="54"/>
      <c r="F375" s="56"/>
    </row>
    <row r="376" spans="5:6" ht="12" x14ac:dyDescent="0.2">
      <c r="E376" s="54"/>
      <c r="F376" s="56"/>
    </row>
    <row r="377" spans="5:6" ht="12" x14ac:dyDescent="0.2">
      <c r="E377" s="54"/>
      <c r="F377" s="56"/>
    </row>
    <row r="378" spans="5:6" ht="12" x14ac:dyDescent="0.2">
      <c r="E378" s="54"/>
      <c r="F378" s="56"/>
    </row>
    <row r="379" spans="5:6" ht="12" x14ac:dyDescent="0.2">
      <c r="E379" s="54"/>
      <c r="F379" s="56"/>
    </row>
    <row r="380" spans="5:6" ht="12" x14ac:dyDescent="0.2">
      <c r="E380" s="54"/>
      <c r="F380" s="56"/>
    </row>
    <row r="381" spans="5:6" ht="12" x14ac:dyDescent="0.2">
      <c r="E381" s="54"/>
      <c r="F381" s="56"/>
    </row>
    <row r="382" spans="5:6" ht="12" x14ac:dyDescent="0.2">
      <c r="E382" s="54"/>
      <c r="F382" s="56"/>
    </row>
    <row r="383" spans="5:6" ht="12" x14ac:dyDescent="0.2">
      <c r="E383" s="54"/>
      <c r="F383" s="56"/>
    </row>
    <row r="384" spans="5:6" ht="12" x14ac:dyDescent="0.2">
      <c r="E384" s="54"/>
      <c r="F384" s="56"/>
    </row>
    <row r="385" spans="5:6" ht="12" x14ac:dyDescent="0.2">
      <c r="E385" s="54"/>
      <c r="F385" s="56"/>
    </row>
    <row r="386" spans="5:6" ht="12" x14ac:dyDescent="0.2">
      <c r="E386" s="54"/>
      <c r="F386" s="56"/>
    </row>
    <row r="387" spans="5:6" ht="12" x14ac:dyDescent="0.2">
      <c r="E387" s="54"/>
      <c r="F387" s="56"/>
    </row>
    <row r="388" spans="5:6" ht="12" x14ac:dyDescent="0.2">
      <c r="E388" s="54"/>
      <c r="F388" s="56"/>
    </row>
    <row r="389" spans="5:6" ht="12" x14ac:dyDescent="0.2">
      <c r="E389" s="54"/>
      <c r="F389" s="56"/>
    </row>
    <row r="390" spans="5:6" ht="12" x14ac:dyDescent="0.2">
      <c r="E390" s="54"/>
      <c r="F390" s="56"/>
    </row>
    <row r="391" spans="5:6" ht="12" x14ac:dyDescent="0.2">
      <c r="E391" s="54"/>
      <c r="F391" s="56"/>
    </row>
    <row r="392" spans="5:6" ht="12" x14ac:dyDescent="0.2">
      <c r="E392" s="54"/>
      <c r="F392" s="56"/>
    </row>
    <row r="393" spans="5:6" ht="12" x14ac:dyDescent="0.2">
      <c r="E393" s="54"/>
      <c r="F393" s="56"/>
    </row>
    <row r="394" spans="5:6" ht="12" x14ac:dyDescent="0.2">
      <c r="E394" s="54"/>
      <c r="F394" s="56"/>
    </row>
    <row r="395" spans="5:6" ht="12" x14ac:dyDescent="0.2">
      <c r="E395" s="54"/>
      <c r="F395" s="56"/>
    </row>
    <row r="396" spans="5:6" ht="12" x14ac:dyDescent="0.2">
      <c r="E396" s="54"/>
      <c r="F396" s="56"/>
    </row>
    <row r="397" spans="5:6" ht="12" x14ac:dyDescent="0.2">
      <c r="E397" s="54"/>
      <c r="F397" s="56"/>
    </row>
    <row r="398" spans="5:6" ht="12" x14ac:dyDescent="0.2">
      <c r="E398" s="54"/>
      <c r="F398" s="56"/>
    </row>
    <row r="399" spans="5:6" ht="12" x14ac:dyDescent="0.2">
      <c r="E399" s="54"/>
      <c r="F399" s="56"/>
    </row>
    <row r="400" spans="5:6" ht="12" x14ac:dyDescent="0.2">
      <c r="E400" s="54"/>
      <c r="F400" s="56"/>
    </row>
    <row r="401" spans="5:6" ht="12" x14ac:dyDescent="0.2">
      <c r="E401" s="54"/>
      <c r="F401" s="56"/>
    </row>
    <row r="402" spans="5:6" ht="12" x14ac:dyDescent="0.2">
      <c r="E402" s="54"/>
      <c r="F402" s="56"/>
    </row>
    <row r="403" spans="5:6" ht="12" x14ac:dyDescent="0.2">
      <c r="E403" s="54"/>
      <c r="F403" s="56"/>
    </row>
    <row r="404" spans="5:6" ht="12" x14ac:dyDescent="0.2">
      <c r="E404" s="54"/>
      <c r="F404" s="56"/>
    </row>
    <row r="405" spans="5:6" ht="12" x14ac:dyDescent="0.2">
      <c r="E405" s="54"/>
      <c r="F405" s="56"/>
    </row>
    <row r="406" spans="5:6" ht="12" x14ac:dyDescent="0.2">
      <c r="E406" s="54"/>
      <c r="F406" s="56"/>
    </row>
    <row r="407" spans="5:6" ht="12" x14ac:dyDescent="0.2">
      <c r="E407" s="54"/>
      <c r="F407" s="56"/>
    </row>
    <row r="408" spans="5:6" ht="12" x14ac:dyDescent="0.2">
      <c r="E408" s="54"/>
      <c r="F408" s="56"/>
    </row>
    <row r="409" spans="5:6" ht="12" x14ac:dyDescent="0.2">
      <c r="E409" s="54"/>
      <c r="F409" s="56"/>
    </row>
    <row r="410" spans="5:6" ht="12" x14ac:dyDescent="0.2">
      <c r="E410" s="54"/>
      <c r="F410" s="56"/>
    </row>
    <row r="411" spans="5:6" ht="12" x14ac:dyDescent="0.2">
      <c r="E411" s="54"/>
      <c r="F411" s="56"/>
    </row>
    <row r="412" spans="5:6" ht="12" x14ac:dyDescent="0.2">
      <c r="E412" s="54"/>
      <c r="F412" s="56"/>
    </row>
    <row r="413" spans="5:6" ht="12" x14ac:dyDescent="0.2">
      <c r="E413" s="54"/>
      <c r="F413" s="56"/>
    </row>
    <row r="414" spans="5:6" ht="12" x14ac:dyDescent="0.2">
      <c r="E414" s="54"/>
      <c r="F414" s="56"/>
    </row>
    <row r="415" spans="5:6" ht="12" x14ac:dyDescent="0.2">
      <c r="E415" s="54"/>
      <c r="F415" s="56"/>
    </row>
    <row r="416" spans="5:6" ht="12" x14ac:dyDescent="0.2">
      <c r="E416" s="54"/>
      <c r="F416" s="56"/>
    </row>
    <row r="417" spans="5:6" ht="12" x14ac:dyDescent="0.2">
      <c r="E417" s="54"/>
      <c r="F417" s="56"/>
    </row>
    <row r="418" spans="5:6" ht="12" x14ac:dyDescent="0.2">
      <c r="E418" s="54"/>
      <c r="F418" s="56"/>
    </row>
    <row r="419" spans="5:6" ht="12" x14ac:dyDescent="0.2">
      <c r="E419" s="54"/>
      <c r="F419" s="56"/>
    </row>
    <row r="420" spans="5:6" ht="12" x14ac:dyDescent="0.2">
      <c r="E420" s="54"/>
      <c r="F420" s="56"/>
    </row>
    <row r="421" spans="5:6" ht="12" x14ac:dyDescent="0.2">
      <c r="E421" s="54"/>
      <c r="F421" s="56"/>
    </row>
    <row r="422" spans="5:6" ht="12" x14ac:dyDescent="0.2">
      <c r="E422" s="54"/>
      <c r="F422" s="56"/>
    </row>
    <row r="423" spans="5:6" ht="12" x14ac:dyDescent="0.2">
      <c r="E423" s="54"/>
      <c r="F423" s="56"/>
    </row>
    <row r="424" spans="5:6" ht="12" x14ac:dyDescent="0.2">
      <c r="E424" s="54"/>
      <c r="F424" s="56"/>
    </row>
    <row r="425" spans="5:6" ht="12" x14ac:dyDescent="0.2">
      <c r="E425" s="54"/>
      <c r="F425" s="56"/>
    </row>
    <row r="426" spans="5:6" ht="12" x14ac:dyDescent="0.2">
      <c r="E426" s="54"/>
      <c r="F426" s="56"/>
    </row>
    <row r="427" spans="5:6" ht="12" x14ac:dyDescent="0.2">
      <c r="E427" s="54"/>
      <c r="F427" s="56"/>
    </row>
    <row r="428" spans="5:6" ht="12" x14ac:dyDescent="0.2">
      <c r="E428" s="54"/>
      <c r="F428" s="56"/>
    </row>
    <row r="429" spans="5:6" ht="12" x14ac:dyDescent="0.2">
      <c r="E429" s="54"/>
      <c r="F429" s="56"/>
    </row>
    <row r="430" spans="5:6" ht="12" x14ac:dyDescent="0.2">
      <c r="E430" s="54"/>
      <c r="F430" s="56"/>
    </row>
    <row r="431" spans="5:6" ht="12" x14ac:dyDescent="0.2">
      <c r="E431" s="54"/>
      <c r="F431" s="56"/>
    </row>
    <row r="432" spans="5:6" ht="12" x14ac:dyDescent="0.2">
      <c r="E432" s="54"/>
      <c r="F432" s="56"/>
    </row>
    <row r="433" spans="5:6" ht="12" x14ac:dyDescent="0.2">
      <c r="E433" s="54"/>
      <c r="F433" s="56"/>
    </row>
    <row r="434" spans="5:6" ht="12" x14ac:dyDescent="0.2">
      <c r="E434" s="54"/>
      <c r="F434" s="56"/>
    </row>
    <row r="435" spans="5:6" ht="12" x14ac:dyDescent="0.2">
      <c r="E435" s="54"/>
      <c r="F435" s="56"/>
    </row>
    <row r="436" spans="5:6" ht="12" x14ac:dyDescent="0.2">
      <c r="E436" s="54"/>
      <c r="F436" s="56"/>
    </row>
    <row r="437" spans="5:6" ht="12" x14ac:dyDescent="0.2">
      <c r="E437" s="54"/>
      <c r="F437" s="56"/>
    </row>
    <row r="438" spans="5:6" ht="12" x14ac:dyDescent="0.2">
      <c r="E438" s="54"/>
      <c r="F438" s="56"/>
    </row>
    <row r="439" spans="5:6" ht="12" x14ac:dyDescent="0.2">
      <c r="E439" s="54"/>
      <c r="F439" s="56"/>
    </row>
    <row r="440" spans="5:6" ht="12" x14ac:dyDescent="0.2">
      <c r="E440" s="54"/>
      <c r="F440" s="56"/>
    </row>
    <row r="441" spans="5:6" ht="12" x14ac:dyDescent="0.2">
      <c r="E441" s="54"/>
      <c r="F441" s="56"/>
    </row>
    <row r="442" spans="5:6" ht="12" x14ac:dyDescent="0.2">
      <c r="E442" s="54"/>
      <c r="F442" s="56"/>
    </row>
    <row r="443" spans="5:6" ht="12" x14ac:dyDescent="0.2">
      <c r="E443" s="54"/>
      <c r="F443" s="56"/>
    </row>
    <row r="444" spans="5:6" ht="12" x14ac:dyDescent="0.2">
      <c r="E444" s="54"/>
      <c r="F444" s="56"/>
    </row>
    <row r="445" spans="5:6" ht="12" x14ac:dyDescent="0.2">
      <c r="E445" s="54"/>
      <c r="F445" s="56"/>
    </row>
    <row r="446" spans="5:6" ht="12" x14ac:dyDescent="0.2">
      <c r="E446" s="54"/>
      <c r="F446" s="56"/>
    </row>
    <row r="447" spans="5:6" ht="12" x14ac:dyDescent="0.2">
      <c r="E447" s="54"/>
      <c r="F447" s="56"/>
    </row>
    <row r="448" spans="5:6" ht="12" x14ac:dyDescent="0.2">
      <c r="E448" s="54"/>
      <c r="F448" s="56"/>
    </row>
    <row r="449" spans="5:6" ht="12" x14ac:dyDescent="0.2">
      <c r="E449" s="54"/>
      <c r="F449" s="56"/>
    </row>
    <row r="450" spans="5:6" ht="12" x14ac:dyDescent="0.2">
      <c r="E450" s="54"/>
      <c r="F450" s="56"/>
    </row>
    <row r="451" spans="5:6" ht="12" x14ac:dyDescent="0.2">
      <c r="E451" s="54"/>
      <c r="F451" s="56"/>
    </row>
    <row r="452" spans="5:6" ht="12" x14ac:dyDescent="0.2">
      <c r="E452" s="54"/>
      <c r="F452" s="56"/>
    </row>
    <row r="453" spans="5:6" ht="12" x14ac:dyDescent="0.2">
      <c r="E453" s="54"/>
      <c r="F453" s="56"/>
    </row>
    <row r="454" spans="5:6" ht="12" x14ac:dyDescent="0.2">
      <c r="E454" s="54"/>
      <c r="F454" s="56"/>
    </row>
    <row r="455" spans="5:6" ht="12" x14ac:dyDescent="0.2">
      <c r="E455" s="54"/>
      <c r="F455" s="56"/>
    </row>
    <row r="456" spans="5:6" ht="12" x14ac:dyDescent="0.2">
      <c r="E456" s="54"/>
      <c r="F456" s="56"/>
    </row>
    <row r="457" spans="5:6" ht="12" x14ac:dyDescent="0.2">
      <c r="E457" s="54"/>
      <c r="F457" s="56"/>
    </row>
    <row r="458" spans="5:6" ht="12" x14ac:dyDescent="0.2">
      <c r="E458" s="54"/>
      <c r="F458" s="56"/>
    </row>
    <row r="459" spans="5:6" ht="12" x14ac:dyDescent="0.2">
      <c r="E459" s="54"/>
      <c r="F459" s="56"/>
    </row>
    <row r="460" spans="5:6" ht="12" x14ac:dyDescent="0.2">
      <c r="E460" s="54"/>
      <c r="F460" s="56"/>
    </row>
    <row r="461" spans="5:6" ht="12" x14ac:dyDescent="0.2">
      <c r="E461" s="54"/>
      <c r="F461" s="56"/>
    </row>
    <row r="462" spans="5:6" ht="12" x14ac:dyDescent="0.2">
      <c r="E462" s="54"/>
      <c r="F462" s="56"/>
    </row>
    <row r="463" spans="5:6" ht="12" x14ac:dyDescent="0.2">
      <c r="E463" s="54"/>
      <c r="F463" s="56"/>
    </row>
    <row r="464" spans="5:6" ht="12" x14ac:dyDescent="0.2">
      <c r="E464" s="54"/>
      <c r="F464" s="56"/>
    </row>
    <row r="465" spans="5:6" ht="12" x14ac:dyDescent="0.2">
      <c r="E465" s="54"/>
      <c r="F465" s="56"/>
    </row>
    <row r="466" spans="5:6" ht="12" x14ac:dyDescent="0.2">
      <c r="E466" s="54"/>
      <c r="F466" s="56"/>
    </row>
    <row r="467" spans="5:6" ht="12" x14ac:dyDescent="0.2">
      <c r="E467" s="54"/>
      <c r="F467" s="56"/>
    </row>
    <row r="468" spans="5:6" ht="12" x14ac:dyDescent="0.2">
      <c r="E468" s="54"/>
      <c r="F468" s="56"/>
    </row>
    <row r="469" spans="5:6" ht="12" x14ac:dyDescent="0.2">
      <c r="E469" s="54"/>
      <c r="F469" s="56"/>
    </row>
    <row r="470" spans="5:6" ht="12" x14ac:dyDescent="0.2">
      <c r="E470" s="54"/>
      <c r="F470" s="56"/>
    </row>
    <row r="471" spans="5:6" ht="12" x14ac:dyDescent="0.2">
      <c r="E471" s="54"/>
      <c r="F471" s="56"/>
    </row>
    <row r="472" spans="5:6" ht="12" x14ac:dyDescent="0.2">
      <c r="E472" s="54"/>
      <c r="F472" s="56"/>
    </row>
    <row r="473" spans="5:6" ht="12" x14ac:dyDescent="0.2">
      <c r="E473" s="54"/>
      <c r="F473" s="56"/>
    </row>
    <row r="474" spans="5:6" ht="12" x14ac:dyDescent="0.2">
      <c r="E474" s="54"/>
      <c r="F474" s="56"/>
    </row>
    <row r="475" spans="5:6" ht="12" x14ac:dyDescent="0.2">
      <c r="E475" s="54"/>
      <c r="F475" s="56"/>
    </row>
    <row r="476" spans="5:6" ht="12" x14ac:dyDescent="0.2">
      <c r="E476" s="54"/>
      <c r="F476" s="56"/>
    </row>
    <row r="477" spans="5:6" ht="12" x14ac:dyDescent="0.2">
      <c r="E477" s="54"/>
      <c r="F477" s="56"/>
    </row>
    <row r="478" spans="5:6" ht="12" x14ac:dyDescent="0.2">
      <c r="E478" s="54"/>
      <c r="F478" s="56"/>
    </row>
    <row r="479" spans="5:6" ht="12" x14ac:dyDescent="0.2">
      <c r="E479" s="54"/>
      <c r="F479" s="56"/>
    </row>
    <row r="480" spans="5:6" ht="12" x14ac:dyDescent="0.2">
      <c r="E480" s="54"/>
      <c r="F480" s="56"/>
    </row>
    <row r="481" spans="5:6" ht="12" x14ac:dyDescent="0.2">
      <c r="E481" s="54"/>
      <c r="F481" s="56"/>
    </row>
    <row r="482" spans="5:6" ht="12" x14ac:dyDescent="0.2">
      <c r="E482" s="54"/>
      <c r="F482" s="56"/>
    </row>
    <row r="483" spans="5:6" ht="12" x14ac:dyDescent="0.2">
      <c r="E483" s="54"/>
      <c r="F483" s="56"/>
    </row>
    <row r="484" spans="5:6" ht="12" x14ac:dyDescent="0.2">
      <c r="E484" s="54"/>
      <c r="F484" s="56"/>
    </row>
    <row r="485" spans="5:6" ht="12" x14ac:dyDescent="0.2">
      <c r="E485" s="54"/>
      <c r="F485" s="56"/>
    </row>
    <row r="486" spans="5:6" ht="12" x14ac:dyDescent="0.2">
      <c r="E486" s="54"/>
      <c r="F486" s="56"/>
    </row>
    <row r="487" spans="5:6" ht="12" x14ac:dyDescent="0.2">
      <c r="E487" s="54"/>
      <c r="F487" s="56"/>
    </row>
    <row r="488" spans="5:6" ht="12" x14ac:dyDescent="0.2">
      <c r="E488" s="54"/>
      <c r="F488" s="56"/>
    </row>
    <row r="489" spans="5:6" ht="12" x14ac:dyDescent="0.2">
      <c r="E489" s="54"/>
      <c r="F489" s="56"/>
    </row>
    <row r="490" spans="5:6" ht="12" x14ac:dyDescent="0.2">
      <c r="E490" s="54"/>
      <c r="F490" s="56"/>
    </row>
    <row r="491" spans="5:6" ht="12" x14ac:dyDescent="0.2">
      <c r="E491" s="54"/>
      <c r="F491" s="56"/>
    </row>
    <row r="492" spans="5:6" ht="12" x14ac:dyDescent="0.2">
      <c r="E492" s="54"/>
      <c r="F492" s="56"/>
    </row>
    <row r="493" spans="5:6" ht="12" x14ac:dyDescent="0.2">
      <c r="E493" s="54"/>
      <c r="F493" s="56"/>
    </row>
    <row r="494" spans="5:6" ht="12" x14ac:dyDescent="0.2">
      <c r="E494" s="54"/>
      <c r="F494" s="56"/>
    </row>
    <row r="495" spans="5:6" ht="12" x14ac:dyDescent="0.2">
      <c r="E495" s="54"/>
      <c r="F495" s="56"/>
    </row>
    <row r="496" spans="5:6" ht="12" x14ac:dyDescent="0.2">
      <c r="E496" s="54"/>
      <c r="F496" s="56"/>
    </row>
    <row r="497" spans="5:6" ht="12" x14ac:dyDescent="0.2">
      <c r="E497" s="54"/>
      <c r="F497" s="56"/>
    </row>
    <row r="498" spans="5:6" ht="12" x14ac:dyDescent="0.2">
      <c r="E498" s="54"/>
      <c r="F498" s="56"/>
    </row>
    <row r="499" spans="5:6" ht="12" x14ac:dyDescent="0.2">
      <c r="E499" s="54"/>
      <c r="F499" s="56"/>
    </row>
    <row r="500" spans="5:6" ht="12" x14ac:dyDescent="0.2">
      <c r="E500" s="54"/>
      <c r="F500" s="56"/>
    </row>
    <row r="501" spans="5:6" ht="12" x14ac:dyDescent="0.2">
      <c r="E501" s="54"/>
      <c r="F501" s="56"/>
    </row>
    <row r="502" spans="5:6" ht="12" x14ac:dyDescent="0.2">
      <c r="E502" s="54"/>
      <c r="F502" s="56"/>
    </row>
    <row r="503" spans="5:6" ht="12" x14ac:dyDescent="0.2">
      <c r="E503" s="54"/>
      <c r="F503" s="56"/>
    </row>
    <row r="504" spans="5:6" ht="12" x14ac:dyDescent="0.2">
      <c r="E504" s="54"/>
      <c r="F504" s="56"/>
    </row>
    <row r="505" spans="5:6" ht="12" x14ac:dyDescent="0.2">
      <c r="E505" s="54"/>
      <c r="F505" s="56"/>
    </row>
    <row r="506" spans="5:6" ht="12" x14ac:dyDescent="0.2">
      <c r="E506" s="54"/>
      <c r="F506" s="56"/>
    </row>
    <row r="507" spans="5:6" ht="12" x14ac:dyDescent="0.2">
      <c r="E507" s="54"/>
      <c r="F507" s="56"/>
    </row>
    <row r="508" spans="5:6" ht="12" x14ac:dyDescent="0.2">
      <c r="E508" s="54"/>
      <c r="F508" s="56"/>
    </row>
    <row r="509" spans="5:6" ht="12" x14ac:dyDescent="0.2">
      <c r="E509" s="54"/>
      <c r="F509" s="56"/>
    </row>
    <row r="510" spans="5:6" ht="12" x14ac:dyDescent="0.2">
      <c r="E510" s="54"/>
      <c r="F510" s="56"/>
    </row>
    <row r="511" spans="5:6" ht="12" x14ac:dyDescent="0.2">
      <c r="E511" s="54"/>
      <c r="F511" s="56"/>
    </row>
    <row r="512" spans="5:6" ht="12" x14ac:dyDescent="0.2">
      <c r="E512" s="54"/>
      <c r="F512" s="56"/>
    </row>
    <row r="513" spans="5:6" ht="12" x14ac:dyDescent="0.2">
      <c r="E513" s="54"/>
      <c r="F513" s="56"/>
    </row>
    <row r="514" spans="5:6" ht="12" x14ac:dyDescent="0.2">
      <c r="E514" s="54"/>
      <c r="F514" s="56"/>
    </row>
    <row r="515" spans="5:6" ht="12" x14ac:dyDescent="0.2">
      <c r="E515" s="54"/>
      <c r="F515" s="56"/>
    </row>
    <row r="516" spans="5:6" ht="12" x14ac:dyDescent="0.2">
      <c r="E516" s="54"/>
      <c r="F516" s="56"/>
    </row>
    <row r="517" spans="5:6" ht="12" x14ac:dyDescent="0.2">
      <c r="E517" s="54"/>
      <c r="F517" s="56"/>
    </row>
    <row r="518" spans="5:6" ht="12" x14ac:dyDescent="0.2">
      <c r="E518" s="54"/>
      <c r="F518" s="56"/>
    </row>
    <row r="519" spans="5:6" ht="12" x14ac:dyDescent="0.2">
      <c r="E519" s="54"/>
      <c r="F519" s="56"/>
    </row>
    <row r="520" spans="5:6" ht="12" x14ac:dyDescent="0.2">
      <c r="E520" s="54"/>
      <c r="F520" s="56"/>
    </row>
    <row r="521" spans="5:6" ht="12" x14ac:dyDescent="0.2">
      <c r="E521" s="54"/>
      <c r="F521" s="56"/>
    </row>
    <row r="522" spans="5:6" ht="12" x14ac:dyDescent="0.2">
      <c r="E522" s="54"/>
      <c r="F522" s="56"/>
    </row>
    <row r="523" spans="5:6" ht="12" x14ac:dyDescent="0.2">
      <c r="E523" s="54"/>
      <c r="F523" s="56"/>
    </row>
    <row r="524" spans="5:6" ht="12" x14ac:dyDescent="0.2">
      <c r="E524" s="54"/>
      <c r="F524" s="56"/>
    </row>
    <row r="525" spans="5:6" ht="12" x14ac:dyDescent="0.2">
      <c r="E525" s="54"/>
      <c r="F525" s="56"/>
    </row>
    <row r="526" spans="5:6" ht="12" x14ac:dyDescent="0.2">
      <c r="E526" s="54"/>
      <c r="F526" s="56"/>
    </row>
    <row r="527" spans="5:6" ht="12" x14ac:dyDescent="0.2">
      <c r="E527" s="54"/>
      <c r="F527" s="56"/>
    </row>
    <row r="528" spans="5:6" ht="12" x14ac:dyDescent="0.2">
      <c r="E528" s="54"/>
      <c r="F528" s="56"/>
    </row>
    <row r="529" spans="5:6" ht="12" x14ac:dyDescent="0.2">
      <c r="E529" s="54"/>
      <c r="F529" s="56"/>
    </row>
    <row r="530" spans="5:6" ht="12" x14ac:dyDescent="0.2">
      <c r="E530" s="54"/>
      <c r="F530" s="56"/>
    </row>
    <row r="531" spans="5:6" ht="12" x14ac:dyDescent="0.2">
      <c r="E531" s="54"/>
      <c r="F531" s="56"/>
    </row>
    <row r="532" spans="5:6" ht="12" x14ac:dyDescent="0.2">
      <c r="E532" s="54"/>
      <c r="F532" s="56"/>
    </row>
    <row r="533" spans="5:6" ht="12" x14ac:dyDescent="0.2">
      <c r="E533" s="54"/>
      <c r="F533" s="56"/>
    </row>
    <row r="534" spans="5:6" ht="12" x14ac:dyDescent="0.2">
      <c r="E534" s="54"/>
      <c r="F534" s="56"/>
    </row>
    <row r="535" spans="5:6" ht="12" x14ac:dyDescent="0.2">
      <c r="E535" s="54"/>
      <c r="F535" s="56"/>
    </row>
    <row r="536" spans="5:6" ht="12" x14ac:dyDescent="0.2">
      <c r="E536" s="54"/>
      <c r="F536" s="56"/>
    </row>
    <row r="537" spans="5:6" ht="12" x14ac:dyDescent="0.2">
      <c r="E537" s="54"/>
      <c r="F537" s="56"/>
    </row>
    <row r="538" spans="5:6" ht="12" x14ac:dyDescent="0.2">
      <c r="E538" s="54"/>
      <c r="F538" s="56"/>
    </row>
    <row r="539" spans="5:6" ht="12" x14ac:dyDescent="0.2">
      <c r="E539" s="54"/>
      <c r="F539" s="56"/>
    </row>
    <row r="540" spans="5:6" ht="12" x14ac:dyDescent="0.2">
      <c r="E540" s="54"/>
      <c r="F540" s="56"/>
    </row>
    <row r="541" spans="5:6" ht="12" x14ac:dyDescent="0.2">
      <c r="E541" s="54"/>
      <c r="F541" s="56"/>
    </row>
    <row r="542" spans="5:6" ht="12" x14ac:dyDescent="0.2">
      <c r="E542" s="54"/>
      <c r="F542" s="56"/>
    </row>
    <row r="543" spans="5:6" ht="12" x14ac:dyDescent="0.2">
      <c r="E543" s="54"/>
      <c r="F543" s="56"/>
    </row>
    <row r="544" spans="5:6" ht="12" x14ac:dyDescent="0.2">
      <c r="E544" s="54"/>
      <c r="F544" s="56"/>
    </row>
    <row r="545" spans="5:6" ht="12" x14ac:dyDescent="0.2">
      <c r="E545" s="54"/>
      <c r="F545" s="56"/>
    </row>
    <row r="546" spans="5:6" ht="12" x14ac:dyDescent="0.2">
      <c r="E546" s="54"/>
      <c r="F546" s="56"/>
    </row>
    <row r="547" spans="5:6" ht="12" x14ac:dyDescent="0.2">
      <c r="E547" s="54"/>
      <c r="F547" s="56"/>
    </row>
    <row r="548" spans="5:6" ht="12" x14ac:dyDescent="0.2">
      <c r="E548" s="54"/>
      <c r="F548" s="56"/>
    </row>
    <row r="549" spans="5:6" ht="12" x14ac:dyDescent="0.2">
      <c r="E549" s="54"/>
      <c r="F549" s="56"/>
    </row>
    <row r="550" spans="5:6" ht="12" x14ac:dyDescent="0.2">
      <c r="E550" s="54"/>
      <c r="F550" s="56"/>
    </row>
    <row r="551" spans="5:6" ht="12" x14ac:dyDescent="0.2">
      <c r="E551" s="54"/>
      <c r="F551" s="56"/>
    </row>
    <row r="552" spans="5:6" ht="12" x14ac:dyDescent="0.2">
      <c r="E552" s="54"/>
      <c r="F552" s="56"/>
    </row>
    <row r="553" spans="5:6" ht="12" x14ac:dyDescent="0.2">
      <c r="E553" s="54"/>
      <c r="F553" s="56"/>
    </row>
    <row r="554" spans="5:6" ht="12" x14ac:dyDescent="0.2">
      <c r="E554" s="54"/>
      <c r="F554" s="56"/>
    </row>
    <row r="555" spans="5:6" ht="12" x14ac:dyDescent="0.2">
      <c r="E555" s="54"/>
      <c r="F555" s="56"/>
    </row>
    <row r="556" spans="5:6" ht="12" x14ac:dyDescent="0.2">
      <c r="E556" s="54"/>
      <c r="F556" s="56"/>
    </row>
    <row r="557" spans="5:6" ht="12" x14ac:dyDescent="0.2">
      <c r="E557" s="54"/>
      <c r="F557" s="56"/>
    </row>
    <row r="558" spans="5:6" ht="12" x14ac:dyDescent="0.2">
      <c r="E558" s="54"/>
      <c r="F558" s="56"/>
    </row>
    <row r="559" spans="5:6" ht="12" x14ac:dyDescent="0.2">
      <c r="E559" s="54"/>
      <c r="F559" s="56"/>
    </row>
    <row r="560" spans="5:6" ht="12" x14ac:dyDescent="0.2">
      <c r="E560" s="54"/>
      <c r="F560" s="56"/>
    </row>
    <row r="561" spans="5:6" ht="12" x14ac:dyDescent="0.2">
      <c r="E561" s="54"/>
      <c r="F561" s="56"/>
    </row>
    <row r="562" spans="5:6" ht="12" x14ac:dyDescent="0.2">
      <c r="E562" s="54"/>
      <c r="F562" s="56"/>
    </row>
    <row r="563" spans="5:6" ht="12" x14ac:dyDescent="0.2">
      <c r="E563" s="54"/>
      <c r="F563" s="56"/>
    </row>
    <row r="564" spans="5:6" ht="12" x14ac:dyDescent="0.2">
      <c r="E564" s="54"/>
      <c r="F564" s="56"/>
    </row>
    <row r="565" spans="5:6" ht="12" x14ac:dyDescent="0.2">
      <c r="E565" s="54"/>
      <c r="F565" s="56"/>
    </row>
    <row r="566" spans="5:6" ht="12" x14ac:dyDescent="0.2">
      <c r="E566" s="54"/>
      <c r="F566" s="56"/>
    </row>
    <row r="567" spans="5:6" ht="12" x14ac:dyDescent="0.2">
      <c r="E567" s="54"/>
      <c r="F567" s="56"/>
    </row>
    <row r="568" spans="5:6" ht="12" x14ac:dyDescent="0.2">
      <c r="E568" s="54"/>
      <c r="F568" s="56"/>
    </row>
    <row r="569" spans="5:6" ht="12" x14ac:dyDescent="0.2">
      <c r="E569" s="54"/>
      <c r="F569" s="56"/>
    </row>
    <row r="570" spans="5:6" ht="12" x14ac:dyDescent="0.2">
      <c r="E570" s="54"/>
      <c r="F570" s="56"/>
    </row>
    <row r="571" spans="5:6" ht="12" x14ac:dyDescent="0.2">
      <c r="E571" s="54"/>
      <c r="F571" s="56"/>
    </row>
    <row r="572" spans="5:6" ht="12" x14ac:dyDescent="0.2">
      <c r="E572" s="54"/>
      <c r="F572" s="56"/>
    </row>
    <row r="573" spans="5:6" ht="12" x14ac:dyDescent="0.2">
      <c r="E573" s="54"/>
      <c r="F573" s="56"/>
    </row>
    <row r="574" spans="5:6" ht="12" x14ac:dyDescent="0.2">
      <c r="E574" s="54"/>
      <c r="F574" s="56"/>
    </row>
    <row r="575" spans="5:6" ht="12" x14ac:dyDescent="0.2">
      <c r="E575" s="54"/>
      <c r="F575" s="56"/>
    </row>
    <row r="576" spans="5:6" ht="12" x14ac:dyDescent="0.2">
      <c r="E576" s="54"/>
      <c r="F576" s="56"/>
    </row>
    <row r="577" spans="5:6" ht="12" x14ac:dyDescent="0.2">
      <c r="E577" s="54"/>
      <c r="F577" s="56"/>
    </row>
    <row r="578" spans="5:6" ht="12" x14ac:dyDescent="0.2">
      <c r="E578" s="54"/>
      <c r="F578" s="56"/>
    </row>
    <row r="579" spans="5:6" ht="12" x14ac:dyDescent="0.2">
      <c r="E579" s="54"/>
      <c r="F579" s="56"/>
    </row>
    <row r="580" spans="5:6" ht="12" x14ac:dyDescent="0.2">
      <c r="E580" s="54"/>
      <c r="F580" s="56"/>
    </row>
    <row r="581" spans="5:6" ht="12" x14ac:dyDescent="0.2">
      <c r="E581" s="54"/>
      <c r="F581" s="56"/>
    </row>
    <row r="582" spans="5:6" ht="12" x14ac:dyDescent="0.2">
      <c r="E582" s="54"/>
      <c r="F582" s="56"/>
    </row>
    <row r="583" spans="5:6" ht="12" x14ac:dyDescent="0.2">
      <c r="E583" s="54"/>
      <c r="F583" s="56"/>
    </row>
    <row r="584" spans="5:6" ht="12" x14ac:dyDescent="0.2">
      <c r="E584" s="54"/>
      <c r="F584" s="56"/>
    </row>
    <row r="585" spans="5:6" ht="12" x14ac:dyDescent="0.2">
      <c r="E585" s="54"/>
      <c r="F585" s="56"/>
    </row>
    <row r="586" spans="5:6" ht="12" x14ac:dyDescent="0.2">
      <c r="E586" s="54"/>
      <c r="F586" s="56"/>
    </row>
    <row r="587" spans="5:6" ht="12" x14ac:dyDescent="0.2">
      <c r="E587" s="54"/>
      <c r="F587" s="56"/>
    </row>
    <row r="588" spans="5:6" ht="12" x14ac:dyDescent="0.2">
      <c r="E588" s="54"/>
      <c r="F588" s="56"/>
    </row>
    <row r="589" spans="5:6" ht="12" x14ac:dyDescent="0.2">
      <c r="E589" s="54"/>
      <c r="F589" s="56"/>
    </row>
    <row r="590" spans="5:6" ht="12" x14ac:dyDescent="0.2">
      <c r="E590" s="54"/>
      <c r="F590" s="56"/>
    </row>
    <row r="591" spans="5:6" ht="12" x14ac:dyDescent="0.2">
      <c r="E591" s="54"/>
      <c r="F591" s="56"/>
    </row>
    <row r="592" spans="5:6" ht="12" x14ac:dyDescent="0.2">
      <c r="E592" s="54"/>
      <c r="F592" s="56"/>
    </row>
    <row r="593" spans="5:6" ht="12" x14ac:dyDescent="0.2">
      <c r="E593" s="54"/>
      <c r="F593" s="56"/>
    </row>
    <row r="594" spans="5:6" ht="12" x14ac:dyDescent="0.2">
      <c r="E594" s="54"/>
      <c r="F594" s="56"/>
    </row>
    <row r="595" spans="5:6" ht="12" x14ac:dyDescent="0.2">
      <c r="E595" s="54"/>
      <c r="F595" s="56"/>
    </row>
    <row r="596" spans="5:6" ht="12" x14ac:dyDescent="0.2">
      <c r="E596" s="54"/>
      <c r="F596" s="56"/>
    </row>
    <row r="597" spans="5:6" ht="12" x14ac:dyDescent="0.2">
      <c r="E597" s="54"/>
      <c r="F597" s="56"/>
    </row>
    <row r="598" spans="5:6" ht="12" x14ac:dyDescent="0.2">
      <c r="E598" s="54"/>
      <c r="F598" s="56"/>
    </row>
    <row r="599" spans="5:6" ht="12" x14ac:dyDescent="0.2">
      <c r="E599" s="54"/>
      <c r="F599" s="56"/>
    </row>
    <row r="600" spans="5:6" ht="12" x14ac:dyDescent="0.2">
      <c r="E600" s="54"/>
      <c r="F600" s="56"/>
    </row>
    <row r="601" spans="5:6" ht="12" x14ac:dyDescent="0.2">
      <c r="E601" s="54"/>
      <c r="F601" s="56"/>
    </row>
    <row r="602" spans="5:6" ht="12" x14ac:dyDescent="0.2">
      <c r="E602" s="54"/>
      <c r="F602" s="56"/>
    </row>
    <row r="603" spans="5:6" ht="12" x14ac:dyDescent="0.2">
      <c r="E603" s="54"/>
      <c r="F603" s="56"/>
    </row>
    <row r="604" spans="5:6" ht="12" x14ac:dyDescent="0.2">
      <c r="E604" s="54"/>
      <c r="F604" s="56"/>
    </row>
    <row r="605" spans="5:6" ht="12" x14ac:dyDescent="0.2">
      <c r="E605" s="54"/>
      <c r="F605" s="56"/>
    </row>
    <row r="606" spans="5:6" ht="12" x14ac:dyDescent="0.2">
      <c r="E606" s="54"/>
      <c r="F606" s="56"/>
    </row>
    <row r="607" spans="5:6" ht="12" x14ac:dyDescent="0.2">
      <c r="E607" s="54"/>
      <c r="F607" s="56"/>
    </row>
    <row r="608" spans="5:6" ht="12" x14ac:dyDescent="0.2">
      <c r="E608" s="54"/>
      <c r="F608" s="56"/>
    </row>
    <row r="609" spans="5:6" ht="12" x14ac:dyDescent="0.2">
      <c r="E609" s="54"/>
      <c r="F609" s="56"/>
    </row>
    <row r="610" spans="5:6" ht="12" x14ac:dyDescent="0.2">
      <c r="E610" s="54"/>
      <c r="F610" s="56"/>
    </row>
    <row r="611" spans="5:6" ht="12" x14ac:dyDescent="0.2">
      <c r="E611" s="54"/>
      <c r="F611" s="56"/>
    </row>
    <row r="612" spans="5:6" ht="12" x14ac:dyDescent="0.2">
      <c r="E612" s="54"/>
      <c r="F612" s="56"/>
    </row>
    <row r="613" spans="5:6" ht="12" x14ac:dyDescent="0.2">
      <c r="E613" s="54"/>
      <c r="F613" s="56"/>
    </row>
    <row r="614" spans="5:6" ht="12" x14ac:dyDescent="0.2">
      <c r="E614" s="54"/>
      <c r="F614" s="56"/>
    </row>
    <row r="615" spans="5:6" ht="12" x14ac:dyDescent="0.2">
      <c r="E615" s="54"/>
      <c r="F615" s="56"/>
    </row>
    <row r="616" spans="5:6" ht="12" x14ac:dyDescent="0.2">
      <c r="E616" s="54"/>
      <c r="F616" s="56"/>
    </row>
    <row r="617" spans="5:6" ht="12" x14ac:dyDescent="0.2">
      <c r="E617" s="54"/>
      <c r="F617" s="56"/>
    </row>
    <row r="618" spans="5:6" ht="12" x14ac:dyDescent="0.2">
      <c r="E618" s="54"/>
      <c r="F618" s="56"/>
    </row>
    <row r="619" spans="5:6" ht="12" x14ac:dyDescent="0.2">
      <c r="E619" s="54"/>
      <c r="F619" s="56"/>
    </row>
    <row r="620" spans="5:6" ht="12" x14ac:dyDescent="0.2">
      <c r="E620" s="54"/>
      <c r="F620" s="56"/>
    </row>
    <row r="621" spans="5:6" ht="12" x14ac:dyDescent="0.2">
      <c r="E621" s="54"/>
      <c r="F621" s="56"/>
    </row>
    <row r="622" spans="5:6" ht="12" x14ac:dyDescent="0.2">
      <c r="E622" s="54"/>
      <c r="F622" s="56"/>
    </row>
    <row r="623" spans="5:6" ht="12" x14ac:dyDescent="0.2">
      <c r="E623" s="54"/>
      <c r="F623" s="56"/>
    </row>
    <row r="624" spans="5:6" ht="12" x14ac:dyDescent="0.2">
      <c r="E624" s="54"/>
      <c r="F624" s="56"/>
    </row>
    <row r="625" spans="5:6" ht="12" x14ac:dyDescent="0.2">
      <c r="E625" s="54"/>
      <c r="F625" s="56"/>
    </row>
    <row r="626" spans="5:6" ht="12" x14ac:dyDescent="0.2">
      <c r="E626" s="54"/>
      <c r="F626" s="56"/>
    </row>
    <row r="627" spans="5:6" ht="12" x14ac:dyDescent="0.2">
      <c r="E627" s="54"/>
      <c r="F627" s="56"/>
    </row>
    <row r="628" spans="5:6" ht="12" x14ac:dyDescent="0.2">
      <c r="E628" s="54"/>
      <c r="F628" s="56"/>
    </row>
    <row r="629" spans="5:6" ht="12" x14ac:dyDescent="0.2">
      <c r="E629" s="54"/>
      <c r="F629" s="56"/>
    </row>
    <row r="630" spans="5:6" ht="12" x14ac:dyDescent="0.2">
      <c r="E630" s="54"/>
      <c r="F630" s="56"/>
    </row>
    <row r="631" spans="5:6" ht="12" x14ac:dyDescent="0.2">
      <c r="E631" s="54"/>
      <c r="F631" s="56"/>
    </row>
    <row r="632" spans="5:6" ht="12" x14ac:dyDescent="0.2">
      <c r="E632" s="54"/>
      <c r="F632" s="56"/>
    </row>
    <row r="633" spans="5:6" ht="12" x14ac:dyDescent="0.2">
      <c r="E633" s="54"/>
      <c r="F633" s="56"/>
    </row>
    <row r="634" spans="5:6" ht="12" x14ac:dyDescent="0.2">
      <c r="E634" s="54"/>
      <c r="F634" s="56"/>
    </row>
    <row r="635" spans="5:6" ht="12" x14ac:dyDescent="0.2">
      <c r="E635" s="54"/>
      <c r="F635" s="56"/>
    </row>
    <row r="636" spans="5:6" ht="12" x14ac:dyDescent="0.2">
      <c r="E636" s="54"/>
      <c r="F636" s="56"/>
    </row>
    <row r="637" spans="5:6" ht="12" x14ac:dyDescent="0.2">
      <c r="E637" s="54"/>
      <c r="F637" s="56"/>
    </row>
    <row r="638" spans="5:6" ht="12" x14ac:dyDescent="0.2">
      <c r="E638" s="54"/>
      <c r="F638" s="56"/>
    </row>
    <row r="639" spans="5:6" ht="12" x14ac:dyDescent="0.2">
      <c r="E639" s="54"/>
      <c r="F639" s="56"/>
    </row>
    <row r="640" spans="5:6" ht="12" x14ac:dyDescent="0.2">
      <c r="E640" s="54"/>
      <c r="F640" s="56"/>
    </row>
    <row r="641" spans="5:6" ht="12" x14ac:dyDescent="0.2">
      <c r="E641" s="54"/>
      <c r="F641" s="56"/>
    </row>
    <row r="642" spans="5:6" ht="12" x14ac:dyDescent="0.2">
      <c r="E642" s="54"/>
      <c r="F642" s="56"/>
    </row>
    <row r="643" spans="5:6" ht="12" x14ac:dyDescent="0.2">
      <c r="E643" s="54"/>
      <c r="F643" s="56"/>
    </row>
    <row r="644" spans="5:6" ht="12" x14ac:dyDescent="0.2">
      <c r="E644" s="54"/>
      <c r="F644" s="56"/>
    </row>
    <row r="645" spans="5:6" ht="12" x14ac:dyDescent="0.2">
      <c r="E645" s="54"/>
      <c r="F645" s="56"/>
    </row>
    <row r="646" spans="5:6" ht="12" x14ac:dyDescent="0.2">
      <c r="E646" s="54"/>
      <c r="F646" s="56"/>
    </row>
    <row r="647" spans="5:6" ht="12" x14ac:dyDescent="0.2">
      <c r="E647" s="54"/>
      <c r="F647" s="56"/>
    </row>
    <row r="648" spans="5:6" ht="12" x14ac:dyDescent="0.2">
      <c r="E648" s="54"/>
      <c r="F648" s="56"/>
    </row>
    <row r="649" spans="5:6" ht="12" x14ac:dyDescent="0.2">
      <c r="E649" s="54"/>
      <c r="F649" s="56"/>
    </row>
    <row r="650" spans="5:6" ht="12" x14ac:dyDescent="0.2">
      <c r="E650" s="54"/>
      <c r="F650" s="56"/>
    </row>
    <row r="651" spans="5:6" ht="12" x14ac:dyDescent="0.2">
      <c r="E651" s="54"/>
      <c r="F651" s="56"/>
    </row>
    <row r="652" spans="5:6" ht="12" x14ac:dyDescent="0.2">
      <c r="E652" s="54"/>
      <c r="F652" s="56"/>
    </row>
    <row r="653" spans="5:6" ht="12" x14ac:dyDescent="0.2">
      <c r="E653" s="54"/>
      <c r="F653" s="56"/>
    </row>
    <row r="654" spans="5:6" ht="12" x14ac:dyDescent="0.2">
      <c r="E654" s="54"/>
      <c r="F654" s="56"/>
    </row>
    <row r="655" spans="5:6" ht="12" x14ac:dyDescent="0.2">
      <c r="E655" s="54"/>
      <c r="F655" s="56"/>
    </row>
    <row r="656" spans="5:6" ht="12" x14ac:dyDescent="0.2">
      <c r="E656" s="54"/>
      <c r="F656" s="56"/>
    </row>
    <row r="657" spans="5:6" ht="12" x14ac:dyDescent="0.2">
      <c r="E657" s="54"/>
      <c r="F657" s="56"/>
    </row>
    <row r="658" spans="5:6" ht="12" x14ac:dyDescent="0.2">
      <c r="E658" s="54"/>
      <c r="F658" s="56"/>
    </row>
    <row r="659" spans="5:6" ht="12" x14ac:dyDescent="0.2">
      <c r="E659" s="54"/>
      <c r="F659" s="56"/>
    </row>
    <row r="660" spans="5:6" ht="12" x14ac:dyDescent="0.2">
      <c r="E660" s="54"/>
      <c r="F660" s="56"/>
    </row>
    <row r="661" spans="5:6" ht="12" x14ac:dyDescent="0.2">
      <c r="E661" s="54"/>
      <c r="F661" s="56"/>
    </row>
    <row r="662" spans="5:6" ht="12" x14ac:dyDescent="0.2">
      <c r="E662" s="54"/>
      <c r="F662" s="56"/>
    </row>
    <row r="663" spans="5:6" ht="12" x14ac:dyDescent="0.2">
      <c r="E663" s="54"/>
      <c r="F663" s="56"/>
    </row>
    <row r="664" spans="5:6" ht="12" x14ac:dyDescent="0.2">
      <c r="E664" s="54"/>
      <c r="F664" s="56"/>
    </row>
    <row r="665" spans="5:6" ht="12" x14ac:dyDescent="0.2">
      <c r="E665" s="54"/>
      <c r="F665" s="56"/>
    </row>
    <row r="666" spans="5:6" ht="12" x14ac:dyDescent="0.2">
      <c r="E666" s="54"/>
      <c r="F666" s="56"/>
    </row>
    <row r="667" spans="5:6" ht="12" x14ac:dyDescent="0.2">
      <c r="E667" s="54"/>
      <c r="F667" s="56"/>
    </row>
    <row r="668" spans="5:6" ht="12" x14ac:dyDescent="0.2">
      <c r="E668" s="54"/>
      <c r="F668" s="56"/>
    </row>
    <row r="669" spans="5:6" ht="12" x14ac:dyDescent="0.2">
      <c r="E669" s="54"/>
      <c r="F669" s="56"/>
    </row>
    <row r="670" spans="5:6" ht="12" x14ac:dyDescent="0.2">
      <c r="E670" s="54"/>
      <c r="F670" s="56"/>
    </row>
    <row r="671" spans="5:6" ht="12" x14ac:dyDescent="0.2">
      <c r="E671" s="54"/>
      <c r="F671" s="56"/>
    </row>
    <row r="672" spans="5:6" ht="12" x14ac:dyDescent="0.2">
      <c r="E672" s="54"/>
      <c r="F672" s="56"/>
    </row>
    <row r="673" spans="5:6" ht="12" x14ac:dyDescent="0.2">
      <c r="E673" s="54"/>
      <c r="F673" s="56"/>
    </row>
    <row r="674" spans="5:6" ht="12" x14ac:dyDescent="0.2">
      <c r="E674" s="54"/>
      <c r="F674" s="56"/>
    </row>
    <row r="675" spans="5:6" ht="12" x14ac:dyDescent="0.2">
      <c r="E675" s="54"/>
      <c r="F675" s="56"/>
    </row>
    <row r="676" spans="5:6" ht="12" x14ac:dyDescent="0.2">
      <c r="E676" s="54"/>
      <c r="F676" s="56"/>
    </row>
    <row r="677" spans="5:6" ht="12" x14ac:dyDescent="0.2">
      <c r="E677" s="54"/>
      <c r="F677" s="56"/>
    </row>
    <row r="678" spans="5:6" ht="12" x14ac:dyDescent="0.2">
      <c r="E678" s="54"/>
      <c r="F678" s="56"/>
    </row>
    <row r="679" spans="5:6" ht="12" x14ac:dyDescent="0.2">
      <c r="E679" s="54"/>
      <c r="F679" s="56"/>
    </row>
    <row r="680" spans="5:6" ht="12" x14ac:dyDescent="0.2">
      <c r="E680" s="54"/>
      <c r="F680" s="56"/>
    </row>
    <row r="681" spans="5:6" ht="12" x14ac:dyDescent="0.2">
      <c r="E681" s="54"/>
      <c r="F681" s="56"/>
    </row>
    <row r="682" spans="5:6" ht="12" x14ac:dyDescent="0.2">
      <c r="E682" s="54"/>
      <c r="F682" s="56"/>
    </row>
    <row r="683" spans="5:6" ht="12" x14ac:dyDescent="0.2">
      <c r="E683" s="54"/>
      <c r="F683" s="56"/>
    </row>
    <row r="684" spans="5:6" ht="12" x14ac:dyDescent="0.2">
      <c r="E684" s="54"/>
      <c r="F684" s="56"/>
    </row>
    <row r="685" spans="5:6" ht="12" x14ac:dyDescent="0.2">
      <c r="E685" s="54"/>
      <c r="F685" s="56"/>
    </row>
    <row r="686" spans="5:6" ht="12" x14ac:dyDescent="0.2">
      <c r="E686" s="54"/>
      <c r="F686" s="56"/>
    </row>
    <row r="687" spans="5:6" ht="12" x14ac:dyDescent="0.2">
      <c r="E687" s="54"/>
      <c r="F687" s="56"/>
    </row>
    <row r="688" spans="5:6" ht="12" x14ac:dyDescent="0.2">
      <c r="E688" s="54"/>
      <c r="F688" s="56"/>
    </row>
    <row r="689" spans="5:6" ht="12" x14ac:dyDescent="0.2">
      <c r="E689" s="54"/>
      <c r="F689" s="56"/>
    </row>
    <row r="690" spans="5:6" ht="12" x14ac:dyDescent="0.2">
      <c r="E690" s="54"/>
      <c r="F690" s="56"/>
    </row>
    <row r="691" spans="5:6" ht="12" x14ac:dyDescent="0.2">
      <c r="E691" s="54"/>
      <c r="F691" s="56"/>
    </row>
    <row r="692" spans="5:6" ht="12" x14ac:dyDescent="0.2">
      <c r="E692" s="54"/>
      <c r="F692" s="56"/>
    </row>
    <row r="693" spans="5:6" ht="12" x14ac:dyDescent="0.2">
      <c r="E693" s="54"/>
      <c r="F693" s="56"/>
    </row>
    <row r="694" spans="5:6" ht="12" x14ac:dyDescent="0.2">
      <c r="E694" s="54"/>
      <c r="F694" s="56"/>
    </row>
    <row r="695" spans="5:6" ht="12" x14ac:dyDescent="0.2">
      <c r="E695" s="54"/>
      <c r="F695" s="56"/>
    </row>
    <row r="696" spans="5:6" ht="12" x14ac:dyDescent="0.2">
      <c r="E696" s="54"/>
      <c r="F696" s="56"/>
    </row>
    <row r="697" spans="5:6" ht="12" x14ac:dyDescent="0.2">
      <c r="E697" s="54"/>
      <c r="F697" s="56"/>
    </row>
    <row r="698" spans="5:6" ht="12" x14ac:dyDescent="0.2">
      <c r="E698" s="54"/>
      <c r="F698" s="56"/>
    </row>
    <row r="699" spans="5:6" ht="12" x14ac:dyDescent="0.2">
      <c r="E699" s="54"/>
      <c r="F699" s="56"/>
    </row>
    <row r="700" spans="5:6" ht="12" x14ac:dyDescent="0.2">
      <c r="E700" s="54"/>
      <c r="F700" s="56"/>
    </row>
    <row r="701" spans="5:6" ht="12" x14ac:dyDescent="0.2">
      <c r="E701" s="54"/>
      <c r="F701" s="56"/>
    </row>
    <row r="702" spans="5:6" ht="12" x14ac:dyDescent="0.2">
      <c r="E702" s="54"/>
      <c r="F702" s="56"/>
    </row>
    <row r="703" spans="5:6" ht="12" x14ac:dyDescent="0.2">
      <c r="E703" s="54"/>
      <c r="F703" s="56"/>
    </row>
    <row r="704" spans="5:6" ht="12" x14ac:dyDescent="0.2">
      <c r="E704" s="54"/>
      <c r="F704" s="56"/>
    </row>
    <row r="705" spans="5:6" ht="12" x14ac:dyDescent="0.2">
      <c r="E705" s="54"/>
      <c r="F705" s="56"/>
    </row>
    <row r="706" spans="5:6" ht="12" x14ac:dyDescent="0.2">
      <c r="E706" s="54"/>
      <c r="F706" s="56"/>
    </row>
    <row r="707" spans="5:6" ht="12" x14ac:dyDescent="0.2">
      <c r="E707" s="54"/>
      <c r="F707" s="56"/>
    </row>
    <row r="708" spans="5:6" ht="12" x14ac:dyDescent="0.2">
      <c r="E708" s="54"/>
      <c r="F708" s="56"/>
    </row>
    <row r="709" spans="5:6" ht="12" x14ac:dyDescent="0.2">
      <c r="E709" s="54"/>
      <c r="F709" s="56"/>
    </row>
    <row r="710" spans="5:6" ht="12" x14ac:dyDescent="0.2">
      <c r="E710" s="54"/>
      <c r="F710" s="56"/>
    </row>
    <row r="711" spans="5:6" ht="12" x14ac:dyDescent="0.2">
      <c r="E711" s="54"/>
      <c r="F711" s="56"/>
    </row>
    <row r="712" spans="5:6" ht="12" x14ac:dyDescent="0.2">
      <c r="E712" s="54"/>
      <c r="F712" s="56"/>
    </row>
    <row r="713" spans="5:6" ht="12" x14ac:dyDescent="0.2">
      <c r="E713" s="54"/>
      <c r="F713" s="56"/>
    </row>
    <row r="714" spans="5:6" ht="12" x14ac:dyDescent="0.2">
      <c r="E714" s="54"/>
      <c r="F714" s="56"/>
    </row>
    <row r="715" spans="5:6" ht="12" x14ac:dyDescent="0.2">
      <c r="E715" s="54"/>
      <c r="F715" s="56"/>
    </row>
    <row r="716" spans="5:6" ht="12" x14ac:dyDescent="0.2">
      <c r="E716" s="54"/>
      <c r="F716" s="56"/>
    </row>
    <row r="717" spans="5:6" ht="12" x14ac:dyDescent="0.2">
      <c r="E717" s="54"/>
      <c r="F717" s="56"/>
    </row>
    <row r="718" spans="5:6" ht="12" x14ac:dyDescent="0.2">
      <c r="E718" s="54"/>
      <c r="F718" s="56"/>
    </row>
    <row r="719" spans="5:6" ht="12" x14ac:dyDescent="0.2">
      <c r="E719" s="54"/>
      <c r="F719" s="56"/>
    </row>
    <row r="720" spans="5:6" ht="12" x14ac:dyDescent="0.2">
      <c r="E720" s="54"/>
      <c r="F720" s="56"/>
    </row>
    <row r="721" spans="5:6" ht="12" x14ac:dyDescent="0.2">
      <c r="E721" s="54"/>
      <c r="F721" s="56"/>
    </row>
    <row r="722" spans="5:6" ht="12" x14ac:dyDescent="0.2">
      <c r="E722" s="54"/>
      <c r="F722" s="56"/>
    </row>
    <row r="723" spans="5:6" ht="12" x14ac:dyDescent="0.2">
      <c r="E723" s="54"/>
      <c r="F723" s="56"/>
    </row>
    <row r="724" spans="5:6" ht="12" x14ac:dyDescent="0.2">
      <c r="E724" s="54"/>
      <c r="F724" s="56"/>
    </row>
    <row r="725" spans="5:6" ht="12" x14ac:dyDescent="0.2">
      <c r="E725" s="54"/>
      <c r="F725" s="56"/>
    </row>
    <row r="726" spans="5:6" ht="12" x14ac:dyDescent="0.2">
      <c r="E726" s="54"/>
      <c r="F726" s="56"/>
    </row>
    <row r="727" spans="5:6" ht="12" x14ac:dyDescent="0.2">
      <c r="E727" s="54"/>
      <c r="F727" s="56"/>
    </row>
    <row r="728" spans="5:6" ht="12" x14ac:dyDescent="0.2">
      <c r="E728" s="54"/>
      <c r="F728" s="56"/>
    </row>
    <row r="729" spans="5:6" ht="12" x14ac:dyDescent="0.2">
      <c r="E729" s="54"/>
      <c r="F729" s="56"/>
    </row>
    <row r="730" spans="5:6" ht="12" x14ac:dyDescent="0.2">
      <c r="E730" s="54"/>
      <c r="F730" s="56"/>
    </row>
    <row r="731" spans="5:6" ht="12" x14ac:dyDescent="0.2">
      <c r="E731" s="54"/>
      <c r="F731" s="56"/>
    </row>
    <row r="732" spans="5:6" ht="12" x14ac:dyDescent="0.2">
      <c r="E732" s="54"/>
      <c r="F732" s="56"/>
    </row>
    <row r="733" spans="5:6" ht="12" x14ac:dyDescent="0.2">
      <c r="E733" s="54"/>
      <c r="F733" s="56"/>
    </row>
    <row r="734" spans="5:6" ht="12" x14ac:dyDescent="0.2">
      <c r="E734" s="54"/>
      <c r="F734" s="56"/>
    </row>
    <row r="735" spans="5:6" ht="12" x14ac:dyDescent="0.2">
      <c r="E735" s="54"/>
      <c r="F735" s="56"/>
    </row>
    <row r="736" spans="5:6" ht="12" x14ac:dyDescent="0.2">
      <c r="E736" s="54"/>
      <c r="F736" s="56"/>
    </row>
    <row r="737" spans="5:6" ht="12" x14ac:dyDescent="0.2">
      <c r="E737" s="54"/>
      <c r="F737" s="56"/>
    </row>
    <row r="738" spans="5:6" ht="12" x14ac:dyDescent="0.2">
      <c r="E738" s="54"/>
      <c r="F738" s="56"/>
    </row>
    <row r="739" spans="5:6" ht="12" x14ac:dyDescent="0.2">
      <c r="E739" s="54"/>
      <c r="F739" s="56"/>
    </row>
    <row r="740" spans="5:6" ht="12" x14ac:dyDescent="0.2">
      <c r="E740" s="54"/>
      <c r="F740" s="56"/>
    </row>
    <row r="741" spans="5:6" ht="12" x14ac:dyDescent="0.2">
      <c r="E741" s="54"/>
      <c r="F741" s="56"/>
    </row>
    <row r="742" spans="5:6" ht="12" x14ac:dyDescent="0.2">
      <c r="E742" s="54"/>
      <c r="F742" s="56"/>
    </row>
    <row r="743" spans="5:6" ht="12" x14ac:dyDescent="0.2">
      <c r="E743" s="54"/>
      <c r="F743" s="56"/>
    </row>
    <row r="744" spans="5:6" ht="12" x14ac:dyDescent="0.2">
      <c r="E744" s="54"/>
      <c r="F744" s="56"/>
    </row>
    <row r="745" spans="5:6" ht="12" x14ac:dyDescent="0.2">
      <c r="E745" s="54"/>
      <c r="F745" s="56"/>
    </row>
    <row r="746" spans="5:6" ht="12" x14ac:dyDescent="0.2">
      <c r="E746" s="54"/>
      <c r="F746" s="56"/>
    </row>
    <row r="747" spans="5:6" ht="12" x14ac:dyDescent="0.2">
      <c r="E747" s="54"/>
      <c r="F747" s="56"/>
    </row>
    <row r="748" spans="5:6" ht="12" x14ac:dyDescent="0.2">
      <c r="E748" s="54"/>
      <c r="F748" s="56"/>
    </row>
    <row r="749" spans="5:6" ht="12" x14ac:dyDescent="0.2">
      <c r="E749" s="54"/>
      <c r="F749" s="56"/>
    </row>
    <row r="750" spans="5:6" ht="12" x14ac:dyDescent="0.2">
      <c r="E750" s="54"/>
      <c r="F750" s="56"/>
    </row>
    <row r="751" spans="5:6" ht="12" x14ac:dyDescent="0.2">
      <c r="E751" s="54"/>
      <c r="F751" s="56"/>
    </row>
    <row r="752" spans="5:6" ht="12" x14ac:dyDescent="0.2">
      <c r="E752" s="54"/>
      <c r="F752" s="56"/>
    </row>
    <row r="753" spans="5:6" ht="12" x14ac:dyDescent="0.2">
      <c r="E753" s="54"/>
      <c r="F753" s="56"/>
    </row>
    <row r="754" spans="5:6" ht="12" x14ac:dyDescent="0.2">
      <c r="E754" s="54"/>
      <c r="F754" s="56"/>
    </row>
    <row r="755" spans="5:6" ht="12" x14ac:dyDescent="0.2">
      <c r="E755" s="54"/>
      <c r="F755" s="56"/>
    </row>
    <row r="756" spans="5:6" ht="12" x14ac:dyDescent="0.2">
      <c r="E756" s="54"/>
      <c r="F756" s="56"/>
    </row>
    <row r="757" spans="5:6" ht="12" x14ac:dyDescent="0.2">
      <c r="E757" s="54"/>
      <c r="F757" s="56"/>
    </row>
    <row r="758" spans="5:6" ht="12" x14ac:dyDescent="0.2">
      <c r="E758" s="54"/>
      <c r="F758" s="56"/>
    </row>
    <row r="759" spans="5:6" ht="12" x14ac:dyDescent="0.2">
      <c r="E759" s="54"/>
      <c r="F759" s="56"/>
    </row>
    <row r="760" spans="5:6" ht="12" x14ac:dyDescent="0.2">
      <c r="E760" s="54"/>
      <c r="F760" s="56"/>
    </row>
    <row r="761" spans="5:6" ht="12" x14ac:dyDescent="0.2">
      <c r="E761" s="54"/>
      <c r="F761" s="56"/>
    </row>
    <row r="762" spans="5:6" ht="12" x14ac:dyDescent="0.2">
      <c r="E762" s="54"/>
      <c r="F762" s="56"/>
    </row>
    <row r="763" spans="5:6" ht="12" x14ac:dyDescent="0.2">
      <c r="E763" s="54"/>
      <c r="F763" s="56"/>
    </row>
    <row r="764" spans="5:6" ht="12" x14ac:dyDescent="0.2">
      <c r="E764" s="54"/>
      <c r="F764" s="56"/>
    </row>
    <row r="765" spans="5:6" ht="12" x14ac:dyDescent="0.2">
      <c r="E765" s="54"/>
      <c r="F765" s="56"/>
    </row>
    <row r="766" spans="5:6" ht="12" x14ac:dyDescent="0.2">
      <c r="E766" s="54"/>
      <c r="F766" s="56"/>
    </row>
    <row r="767" spans="5:6" ht="12" x14ac:dyDescent="0.2">
      <c r="E767" s="54"/>
      <c r="F767" s="56"/>
    </row>
    <row r="768" spans="5:6" ht="12" x14ac:dyDescent="0.2">
      <c r="E768" s="54"/>
      <c r="F768" s="56"/>
    </row>
    <row r="769" spans="5:6" ht="12" x14ac:dyDescent="0.2">
      <c r="E769" s="54"/>
      <c r="F769" s="56"/>
    </row>
    <row r="770" spans="5:6" ht="12" x14ac:dyDescent="0.2">
      <c r="E770" s="54"/>
      <c r="F770" s="56"/>
    </row>
    <row r="771" spans="5:6" ht="12" x14ac:dyDescent="0.2">
      <c r="E771" s="54"/>
      <c r="F771" s="56"/>
    </row>
    <row r="772" spans="5:6" ht="12" x14ac:dyDescent="0.2">
      <c r="E772" s="54"/>
      <c r="F772" s="56"/>
    </row>
    <row r="773" spans="5:6" ht="12" x14ac:dyDescent="0.2">
      <c r="E773" s="54"/>
      <c r="F773" s="56"/>
    </row>
    <row r="774" spans="5:6" ht="12" x14ac:dyDescent="0.2">
      <c r="E774" s="54"/>
      <c r="F774" s="56"/>
    </row>
    <row r="775" spans="5:6" ht="12" x14ac:dyDescent="0.2">
      <c r="E775" s="54"/>
      <c r="F775" s="56"/>
    </row>
    <row r="776" spans="5:6" ht="12" x14ac:dyDescent="0.2">
      <c r="E776" s="54"/>
      <c r="F776" s="56"/>
    </row>
    <row r="777" spans="5:6" ht="12" x14ac:dyDescent="0.2">
      <c r="E777" s="54"/>
      <c r="F777" s="56"/>
    </row>
    <row r="778" spans="5:6" ht="12" x14ac:dyDescent="0.2">
      <c r="E778" s="54"/>
      <c r="F778" s="56"/>
    </row>
    <row r="779" spans="5:6" ht="12" x14ac:dyDescent="0.2">
      <c r="E779" s="54"/>
      <c r="F779" s="56"/>
    </row>
    <row r="780" spans="5:6" ht="12" x14ac:dyDescent="0.2">
      <c r="E780" s="54"/>
      <c r="F780" s="56"/>
    </row>
    <row r="781" spans="5:6" ht="12" x14ac:dyDescent="0.2">
      <c r="E781" s="54"/>
      <c r="F781" s="56"/>
    </row>
    <row r="782" spans="5:6" ht="12" x14ac:dyDescent="0.2">
      <c r="E782" s="54"/>
      <c r="F782" s="56"/>
    </row>
    <row r="783" spans="5:6" ht="12" x14ac:dyDescent="0.2">
      <c r="E783" s="54"/>
      <c r="F783" s="56"/>
    </row>
    <row r="784" spans="5:6" ht="12" x14ac:dyDescent="0.2">
      <c r="E784" s="54"/>
      <c r="F784" s="56"/>
    </row>
    <row r="785" spans="5:6" ht="12" x14ac:dyDescent="0.2">
      <c r="E785" s="54"/>
      <c r="F785" s="56"/>
    </row>
    <row r="786" spans="5:6" ht="12" x14ac:dyDescent="0.2">
      <c r="E786" s="54"/>
      <c r="F786" s="56"/>
    </row>
    <row r="787" spans="5:6" ht="12" x14ac:dyDescent="0.2">
      <c r="E787" s="54"/>
      <c r="F787" s="56"/>
    </row>
    <row r="788" spans="5:6" ht="12" x14ac:dyDescent="0.2">
      <c r="E788" s="54"/>
      <c r="F788" s="56"/>
    </row>
    <row r="789" spans="5:6" ht="12" x14ac:dyDescent="0.2">
      <c r="E789" s="54"/>
      <c r="F789" s="56"/>
    </row>
    <row r="790" spans="5:6" ht="12" x14ac:dyDescent="0.2">
      <c r="E790" s="54"/>
      <c r="F790" s="56"/>
    </row>
    <row r="791" spans="5:6" ht="12" x14ac:dyDescent="0.2">
      <c r="E791" s="54"/>
      <c r="F791" s="56"/>
    </row>
    <row r="792" spans="5:6" ht="12" x14ac:dyDescent="0.2">
      <c r="E792" s="54"/>
      <c r="F792" s="56"/>
    </row>
    <row r="793" spans="5:6" ht="12" x14ac:dyDescent="0.2">
      <c r="E793" s="54"/>
      <c r="F793" s="56"/>
    </row>
    <row r="794" spans="5:6" ht="12" x14ac:dyDescent="0.2">
      <c r="E794" s="54"/>
      <c r="F794" s="56"/>
    </row>
    <row r="795" spans="5:6" ht="12" x14ac:dyDescent="0.2">
      <c r="E795" s="54"/>
      <c r="F795" s="56"/>
    </row>
    <row r="796" spans="5:6" ht="12" x14ac:dyDescent="0.2">
      <c r="E796" s="54"/>
      <c r="F796" s="56"/>
    </row>
    <row r="797" spans="5:6" ht="12" x14ac:dyDescent="0.2">
      <c r="E797" s="54"/>
      <c r="F797" s="56"/>
    </row>
    <row r="798" spans="5:6" ht="12" x14ac:dyDescent="0.2">
      <c r="E798" s="54"/>
      <c r="F798" s="56"/>
    </row>
    <row r="799" spans="5:6" ht="12" x14ac:dyDescent="0.2">
      <c r="E799" s="54"/>
      <c r="F799" s="56"/>
    </row>
    <row r="800" spans="5:6" ht="12" x14ac:dyDescent="0.2">
      <c r="E800" s="54"/>
      <c r="F800" s="56"/>
    </row>
    <row r="801" spans="5:6" ht="12" x14ac:dyDescent="0.2">
      <c r="E801" s="54"/>
      <c r="F801" s="56"/>
    </row>
    <row r="802" spans="5:6" ht="12" x14ac:dyDescent="0.2">
      <c r="E802" s="54"/>
      <c r="F802" s="56"/>
    </row>
    <row r="803" spans="5:6" ht="12" x14ac:dyDescent="0.2">
      <c r="E803" s="54"/>
      <c r="F803" s="56"/>
    </row>
    <row r="804" spans="5:6" ht="12" x14ac:dyDescent="0.2">
      <c r="E804" s="54"/>
      <c r="F804" s="56"/>
    </row>
    <row r="805" spans="5:6" ht="12" x14ac:dyDescent="0.2">
      <c r="E805" s="54"/>
      <c r="F805" s="56"/>
    </row>
    <row r="806" spans="5:6" ht="12" x14ac:dyDescent="0.2">
      <c r="E806" s="54"/>
      <c r="F806" s="56"/>
    </row>
    <row r="807" spans="5:6" ht="12" x14ac:dyDescent="0.2">
      <c r="E807" s="54"/>
      <c r="F807" s="56"/>
    </row>
    <row r="808" spans="5:6" ht="12" x14ac:dyDescent="0.2">
      <c r="E808" s="54"/>
      <c r="F808" s="56"/>
    </row>
    <row r="809" spans="5:6" ht="12" x14ac:dyDescent="0.2">
      <c r="E809" s="54"/>
      <c r="F809" s="56"/>
    </row>
    <row r="810" spans="5:6" ht="12" x14ac:dyDescent="0.2">
      <c r="E810" s="54"/>
      <c r="F810" s="56"/>
    </row>
    <row r="811" spans="5:6" ht="12" x14ac:dyDescent="0.2">
      <c r="E811" s="54"/>
      <c r="F811" s="56"/>
    </row>
    <row r="812" spans="5:6" ht="12" x14ac:dyDescent="0.2">
      <c r="E812" s="54"/>
      <c r="F812" s="56"/>
    </row>
    <row r="813" spans="5:6" ht="12" x14ac:dyDescent="0.2">
      <c r="E813" s="54"/>
      <c r="F813" s="56"/>
    </row>
    <row r="814" spans="5:6" ht="12" x14ac:dyDescent="0.2">
      <c r="E814" s="54"/>
      <c r="F814" s="56"/>
    </row>
    <row r="815" spans="5:6" ht="12" x14ac:dyDescent="0.2">
      <c r="E815" s="54"/>
      <c r="F815" s="56"/>
    </row>
    <row r="816" spans="5:6" ht="12" x14ac:dyDescent="0.2">
      <c r="E816" s="54"/>
      <c r="F816" s="56"/>
    </row>
    <row r="817" spans="5:6" ht="12" x14ac:dyDescent="0.2">
      <c r="E817" s="54"/>
      <c r="F817" s="56"/>
    </row>
    <row r="818" spans="5:6" ht="12" x14ac:dyDescent="0.2">
      <c r="E818" s="54"/>
      <c r="F818" s="56"/>
    </row>
    <row r="819" spans="5:6" ht="12" x14ac:dyDescent="0.2">
      <c r="E819" s="54"/>
      <c r="F819" s="56"/>
    </row>
    <row r="820" spans="5:6" ht="12" x14ac:dyDescent="0.2">
      <c r="E820" s="54"/>
      <c r="F820" s="56"/>
    </row>
    <row r="821" spans="5:6" ht="12" x14ac:dyDescent="0.2">
      <c r="E821" s="54"/>
      <c r="F821" s="56"/>
    </row>
    <row r="822" spans="5:6" ht="12" x14ac:dyDescent="0.2">
      <c r="E822" s="54"/>
      <c r="F822" s="56"/>
    </row>
    <row r="823" spans="5:6" ht="12" x14ac:dyDescent="0.2">
      <c r="E823" s="54"/>
      <c r="F823" s="56"/>
    </row>
    <row r="824" spans="5:6" ht="12" x14ac:dyDescent="0.2">
      <c r="E824" s="54"/>
      <c r="F824" s="56"/>
    </row>
    <row r="825" spans="5:6" ht="12" x14ac:dyDescent="0.2">
      <c r="E825" s="54"/>
      <c r="F825" s="56"/>
    </row>
    <row r="826" spans="5:6" ht="12" x14ac:dyDescent="0.2">
      <c r="E826" s="54"/>
      <c r="F826" s="56"/>
    </row>
    <row r="827" spans="5:6" ht="12" x14ac:dyDescent="0.2">
      <c r="E827" s="54"/>
      <c r="F827" s="56"/>
    </row>
    <row r="828" spans="5:6" ht="12" x14ac:dyDescent="0.2">
      <c r="E828" s="54"/>
      <c r="F828" s="56"/>
    </row>
    <row r="829" spans="5:6" ht="12" x14ac:dyDescent="0.2">
      <c r="E829" s="54"/>
      <c r="F829" s="56"/>
    </row>
    <row r="830" spans="5:6" ht="12" x14ac:dyDescent="0.2">
      <c r="E830" s="54"/>
      <c r="F830" s="56"/>
    </row>
    <row r="831" spans="5:6" ht="12" x14ac:dyDescent="0.2">
      <c r="E831" s="54"/>
      <c r="F831" s="56"/>
    </row>
    <row r="832" spans="5:6" ht="12" x14ac:dyDescent="0.2">
      <c r="E832" s="54"/>
      <c r="F832" s="56"/>
    </row>
    <row r="833" spans="5:6" ht="12" x14ac:dyDescent="0.2">
      <c r="E833" s="54"/>
      <c r="F833" s="56"/>
    </row>
    <row r="834" spans="5:6" ht="12" x14ac:dyDescent="0.2">
      <c r="E834" s="54"/>
      <c r="F834" s="56"/>
    </row>
    <row r="835" spans="5:6" ht="12" x14ac:dyDescent="0.2">
      <c r="E835" s="54"/>
      <c r="F835" s="56"/>
    </row>
    <row r="836" spans="5:6" ht="12" x14ac:dyDescent="0.2">
      <c r="E836" s="54"/>
      <c r="F836" s="56"/>
    </row>
    <row r="837" spans="5:6" ht="12" x14ac:dyDescent="0.2">
      <c r="E837" s="54"/>
      <c r="F837" s="56"/>
    </row>
    <row r="838" spans="5:6" ht="12" x14ac:dyDescent="0.2">
      <c r="E838" s="54"/>
      <c r="F838" s="56"/>
    </row>
    <row r="839" spans="5:6" ht="12" x14ac:dyDescent="0.2">
      <c r="E839" s="54"/>
      <c r="F839" s="56"/>
    </row>
    <row r="840" spans="5:6" ht="12" x14ac:dyDescent="0.2">
      <c r="E840" s="54"/>
      <c r="F840" s="56"/>
    </row>
    <row r="841" spans="5:6" ht="12" x14ac:dyDescent="0.2">
      <c r="E841" s="54"/>
      <c r="F841" s="56"/>
    </row>
    <row r="842" spans="5:6" ht="12" x14ac:dyDescent="0.2">
      <c r="E842" s="54"/>
      <c r="F842" s="56"/>
    </row>
    <row r="843" spans="5:6" ht="12" x14ac:dyDescent="0.2">
      <c r="E843" s="54"/>
      <c r="F843" s="56"/>
    </row>
    <row r="844" spans="5:6" ht="12" x14ac:dyDescent="0.2">
      <c r="E844" s="54"/>
      <c r="F844" s="56"/>
    </row>
    <row r="845" spans="5:6" ht="12" x14ac:dyDescent="0.2">
      <c r="E845" s="54"/>
      <c r="F845" s="56"/>
    </row>
    <row r="846" spans="5:6" ht="12" x14ac:dyDescent="0.2">
      <c r="E846" s="54"/>
      <c r="F846" s="56"/>
    </row>
    <row r="847" spans="5:6" ht="12" x14ac:dyDescent="0.2">
      <c r="E847" s="54"/>
      <c r="F847" s="56"/>
    </row>
    <row r="848" spans="5:6" ht="12" x14ac:dyDescent="0.2">
      <c r="E848" s="54"/>
      <c r="F848" s="56"/>
    </row>
    <row r="849" spans="5:6" ht="12" x14ac:dyDescent="0.2">
      <c r="E849" s="54"/>
      <c r="F849" s="56"/>
    </row>
    <row r="850" spans="5:6" ht="12" x14ac:dyDescent="0.2">
      <c r="E850" s="54"/>
      <c r="F850" s="56"/>
    </row>
    <row r="851" spans="5:6" ht="12" x14ac:dyDescent="0.2">
      <c r="E851" s="54"/>
      <c r="F851" s="56"/>
    </row>
    <row r="852" spans="5:6" ht="12" x14ac:dyDescent="0.2">
      <c r="E852" s="54"/>
      <c r="F852" s="56"/>
    </row>
    <row r="853" spans="5:6" ht="12" x14ac:dyDescent="0.2">
      <c r="E853" s="54"/>
      <c r="F853" s="56"/>
    </row>
    <row r="854" spans="5:6" ht="12" x14ac:dyDescent="0.2">
      <c r="E854" s="54"/>
      <c r="F854" s="56"/>
    </row>
    <row r="855" spans="5:6" ht="12" x14ac:dyDescent="0.2">
      <c r="E855" s="54"/>
      <c r="F855" s="56"/>
    </row>
    <row r="856" spans="5:6" ht="12" x14ac:dyDescent="0.2">
      <c r="E856" s="54"/>
      <c r="F856" s="56"/>
    </row>
    <row r="857" spans="5:6" ht="12" x14ac:dyDescent="0.2">
      <c r="E857" s="54"/>
      <c r="F857" s="56"/>
    </row>
    <row r="858" spans="5:6" ht="12" x14ac:dyDescent="0.2">
      <c r="E858" s="54"/>
      <c r="F858" s="56"/>
    </row>
    <row r="859" spans="5:6" ht="12" x14ac:dyDescent="0.2">
      <c r="E859" s="54"/>
      <c r="F859" s="56"/>
    </row>
    <row r="860" spans="5:6" ht="12" x14ac:dyDescent="0.2">
      <c r="E860" s="54"/>
      <c r="F860" s="56"/>
    </row>
    <row r="861" spans="5:6" ht="12" x14ac:dyDescent="0.2">
      <c r="E861" s="54"/>
      <c r="F861" s="56"/>
    </row>
    <row r="862" spans="5:6" ht="12" x14ac:dyDescent="0.2">
      <c r="E862" s="54"/>
      <c r="F862" s="56"/>
    </row>
    <row r="863" spans="5:6" ht="12" x14ac:dyDescent="0.2">
      <c r="E863" s="54"/>
      <c r="F863" s="56"/>
    </row>
    <row r="864" spans="5:6" ht="12" x14ac:dyDescent="0.2">
      <c r="E864" s="54"/>
      <c r="F864" s="56"/>
    </row>
    <row r="865" spans="5:6" ht="12" x14ac:dyDescent="0.2">
      <c r="E865" s="54"/>
      <c r="F865" s="56"/>
    </row>
    <row r="866" spans="5:6" ht="12" x14ac:dyDescent="0.2">
      <c r="E866" s="54"/>
      <c r="F866" s="56"/>
    </row>
    <row r="867" spans="5:6" ht="12" x14ac:dyDescent="0.2">
      <c r="E867" s="54"/>
      <c r="F867" s="56"/>
    </row>
    <row r="868" spans="5:6" ht="12" x14ac:dyDescent="0.2">
      <c r="E868" s="54"/>
      <c r="F868" s="56"/>
    </row>
    <row r="869" spans="5:6" ht="12" x14ac:dyDescent="0.2">
      <c r="E869" s="54"/>
      <c r="F869" s="56"/>
    </row>
    <row r="870" spans="5:6" ht="12" x14ac:dyDescent="0.2">
      <c r="E870" s="54"/>
      <c r="F870" s="56"/>
    </row>
    <row r="871" spans="5:6" ht="12" x14ac:dyDescent="0.2">
      <c r="E871" s="54"/>
      <c r="F871" s="56"/>
    </row>
    <row r="872" spans="5:6" ht="12" x14ac:dyDescent="0.2">
      <c r="E872" s="54"/>
      <c r="F872" s="56"/>
    </row>
    <row r="873" spans="5:6" ht="12" x14ac:dyDescent="0.2">
      <c r="E873" s="54"/>
      <c r="F873" s="56"/>
    </row>
    <row r="874" spans="5:6" ht="12" x14ac:dyDescent="0.2">
      <c r="E874" s="54"/>
      <c r="F874" s="56"/>
    </row>
    <row r="875" spans="5:6" ht="12" x14ac:dyDescent="0.2">
      <c r="E875" s="54"/>
      <c r="F875" s="56"/>
    </row>
    <row r="876" spans="5:6" ht="12" x14ac:dyDescent="0.2">
      <c r="E876" s="54"/>
      <c r="F876" s="56"/>
    </row>
    <row r="877" spans="5:6" ht="12" x14ac:dyDescent="0.2">
      <c r="E877" s="54"/>
      <c r="F877" s="56"/>
    </row>
    <row r="878" spans="5:6" ht="12" x14ac:dyDescent="0.2">
      <c r="E878" s="54"/>
      <c r="F878" s="56"/>
    </row>
    <row r="879" spans="5:6" ht="12" x14ac:dyDescent="0.2">
      <c r="E879" s="54"/>
      <c r="F879" s="56"/>
    </row>
    <row r="880" spans="5:6" ht="12" x14ac:dyDescent="0.2">
      <c r="E880" s="54"/>
      <c r="F880" s="56"/>
    </row>
    <row r="881" spans="5:6" ht="12" x14ac:dyDescent="0.2">
      <c r="E881" s="54"/>
      <c r="F881" s="56"/>
    </row>
    <row r="882" spans="5:6" ht="12" x14ac:dyDescent="0.2">
      <c r="E882" s="54"/>
      <c r="F882" s="56"/>
    </row>
    <row r="883" spans="5:6" ht="12" x14ac:dyDescent="0.2">
      <c r="E883" s="54"/>
      <c r="F883" s="56"/>
    </row>
    <row r="884" spans="5:6" ht="12" x14ac:dyDescent="0.2">
      <c r="E884" s="54"/>
      <c r="F884" s="56"/>
    </row>
    <row r="885" spans="5:6" ht="12" x14ac:dyDescent="0.2">
      <c r="E885" s="54"/>
      <c r="F885" s="56"/>
    </row>
    <row r="886" spans="5:6" ht="12" x14ac:dyDescent="0.2">
      <c r="E886" s="54"/>
      <c r="F886" s="56"/>
    </row>
    <row r="887" spans="5:6" ht="12" x14ac:dyDescent="0.2">
      <c r="E887" s="54"/>
      <c r="F887" s="56"/>
    </row>
    <row r="888" spans="5:6" ht="12" x14ac:dyDescent="0.2">
      <c r="E888" s="54"/>
      <c r="F888" s="56"/>
    </row>
    <row r="889" spans="5:6" ht="12" x14ac:dyDescent="0.2">
      <c r="E889" s="54"/>
      <c r="F889" s="56"/>
    </row>
    <row r="890" spans="5:6" ht="12" x14ac:dyDescent="0.2">
      <c r="E890" s="54"/>
      <c r="F890" s="56"/>
    </row>
    <row r="891" spans="5:6" ht="12" x14ac:dyDescent="0.2">
      <c r="E891" s="54"/>
      <c r="F891" s="56"/>
    </row>
    <row r="892" spans="5:6" ht="12" x14ac:dyDescent="0.2">
      <c r="E892" s="54"/>
      <c r="F892" s="56"/>
    </row>
    <row r="893" spans="5:6" ht="12" x14ac:dyDescent="0.2">
      <c r="E893" s="54"/>
      <c r="F893" s="56"/>
    </row>
    <row r="894" spans="5:6" ht="12" x14ac:dyDescent="0.2">
      <c r="E894" s="54"/>
      <c r="F894" s="56"/>
    </row>
    <row r="895" spans="5:6" ht="12" x14ac:dyDescent="0.2">
      <c r="E895" s="54"/>
      <c r="F895" s="56"/>
    </row>
    <row r="896" spans="5:6" ht="12" x14ac:dyDescent="0.2">
      <c r="E896" s="54"/>
      <c r="F896" s="56"/>
    </row>
    <row r="897" spans="5:6" ht="12" x14ac:dyDescent="0.2">
      <c r="E897" s="54"/>
      <c r="F897" s="56"/>
    </row>
    <row r="898" spans="5:6" ht="12" x14ac:dyDescent="0.2">
      <c r="E898" s="54"/>
      <c r="F898" s="56"/>
    </row>
    <row r="899" spans="5:6" ht="12" x14ac:dyDescent="0.2">
      <c r="E899" s="54"/>
      <c r="F899" s="56"/>
    </row>
    <row r="900" spans="5:6" ht="12" x14ac:dyDescent="0.2">
      <c r="E900" s="54"/>
      <c r="F900" s="56"/>
    </row>
    <row r="901" spans="5:6" ht="12" x14ac:dyDescent="0.2">
      <c r="E901" s="54"/>
      <c r="F901" s="56"/>
    </row>
    <row r="902" spans="5:6" ht="12" x14ac:dyDescent="0.2">
      <c r="E902" s="54"/>
      <c r="F902" s="56"/>
    </row>
    <row r="903" spans="5:6" ht="12" x14ac:dyDescent="0.2">
      <c r="E903" s="54"/>
      <c r="F903" s="56"/>
    </row>
    <row r="904" spans="5:6" ht="12" x14ac:dyDescent="0.2">
      <c r="E904" s="54"/>
      <c r="F904" s="56"/>
    </row>
    <row r="905" spans="5:6" ht="12" x14ac:dyDescent="0.2">
      <c r="E905" s="54"/>
      <c r="F905" s="56"/>
    </row>
    <row r="906" spans="5:6" ht="12" x14ac:dyDescent="0.2">
      <c r="E906" s="54"/>
      <c r="F906" s="56"/>
    </row>
    <row r="907" spans="5:6" ht="12" x14ac:dyDescent="0.2">
      <c r="E907" s="54"/>
      <c r="F907" s="56"/>
    </row>
    <row r="908" spans="5:6" ht="12" x14ac:dyDescent="0.2">
      <c r="E908" s="54"/>
      <c r="F908" s="56"/>
    </row>
    <row r="909" spans="5:6" ht="12" x14ac:dyDescent="0.2">
      <c r="E909" s="54"/>
      <c r="F909" s="56"/>
    </row>
    <row r="910" spans="5:6" ht="12" x14ac:dyDescent="0.2">
      <c r="E910" s="54"/>
      <c r="F910" s="56"/>
    </row>
    <row r="911" spans="5:6" ht="12" x14ac:dyDescent="0.2">
      <c r="E911" s="54"/>
      <c r="F911" s="56"/>
    </row>
    <row r="912" spans="5:6" ht="12" x14ac:dyDescent="0.2">
      <c r="E912" s="54"/>
      <c r="F912" s="56"/>
    </row>
    <row r="913" spans="5:6" ht="12" x14ac:dyDescent="0.2">
      <c r="E913" s="54"/>
      <c r="F913" s="56"/>
    </row>
    <row r="914" spans="5:6" ht="12" x14ac:dyDescent="0.2">
      <c r="E914" s="54"/>
      <c r="F914" s="56"/>
    </row>
    <row r="915" spans="5:6" ht="12" x14ac:dyDescent="0.2">
      <c r="E915" s="54"/>
      <c r="F915" s="56"/>
    </row>
    <row r="916" spans="5:6" ht="12" x14ac:dyDescent="0.2">
      <c r="E916" s="54"/>
      <c r="F916" s="56"/>
    </row>
    <row r="917" spans="5:6" ht="12" x14ac:dyDescent="0.2">
      <c r="E917" s="54"/>
      <c r="F917" s="56"/>
    </row>
    <row r="918" spans="5:6" ht="12" x14ac:dyDescent="0.2">
      <c r="E918" s="54"/>
      <c r="F918" s="56"/>
    </row>
    <row r="919" spans="5:6" ht="12" x14ac:dyDescent="0.2">
      <c r="E919" s="54"/>
      <c r="F919" s="56"/>
    </row>
    <row r="920" spans="5:6" ht="12" x14ac:dyDescent="0.2">
      <c r="E920" s="54"/>
      <c r="F920" s="56"/>
    </row>
    <row r="921" spans="5:6" ht="12" x14ac:dyDescent="0.2">
      <c r="E921" s="54"/>
      <c r="F921" s="56"/>
    </row>
    <row r="922" spans="5:6" ht="12" x14ac:dyDescent="0.2">
      <c r="E922" s="54"/>
      <c r="F922" s="56"/>
    </row>
    <row r="923" spans="5:6" ht="12" x14ac:dyDescent="0.2">
      <c r="E923" s="54"/>
      <c r="F923" s="56"/>
    </row>
    <row r="924" spans="5:6" ht="12" x14ac:dyDescent="0.2">
      <c r="E924" s="54"/>
      <c r="F924" s="56"/>
    </row>
    <row r="925" spans="5:6" ht="12" x14ac:dyDescent="0.2">
      <c r="E925" s="54"/>
      <c r="F925" s="56"/>
    </row>
    <row r="926" spans="5:6" ht="12" x14ac:dyDescent="0.2">
      <c r="E926" s="54"/>
      <c r="F926" s="56"/>
    </row>
    <row r="927" spans="5:6" ht="12" x14ac:dyDescent="0.2">
      <c r="E927" s="54"/>
      <c r="F927" s="56"/>
    </row>
    <row r="928" spans="5:6" ht="12" x14ac:dyDescent="0.2">
      <c r="E928" s="54"/>
      <c r="F928" s="56"/>
    </row>
    <row r="929" spans="5:6" ht="12" x14ac:dyDescent="0.2">
      <c r="E929" s="54"/>
      <c r="F929" s="56"/>
    </row>
    <row r="930" spans="5:6" ht="12" x14ac:dyDescent="0.2">
      <c r="E930" s="54"/>
      <c r="F930" s="56"/>
    </row>
    <row r="931" spans="5:6" ht="12" x14ac:dyDescent="0.2">
      <c r="E931" s="54"/>
      <c r="F931" s="56"/>
    </row>
    <row r="932" spans="5:6" ht="12" x14ac:dyDescent="0.2">
      <c r="E932" s="54"/>
      <c r="F932" s="56"/>
    </row>
    <row r="933" spans="5:6" ht="12" x14ac:dyDescent="0.2">
      <c r="E933" s="54"/>
      <c r="F933" s="56"/>
    </row>
    <row r="934" spans="5:6" ht="12" x14ac:dyDescent="0.2">
      <c r="E934" s="54"/>
      <c r="F934" s="56"/>
    </row>
    <row r="935" spans="5:6" ht="12" x14ac:dyDescent="0.2">
      <c r="E935" s="54"/>
      <c r="F935" s="56"/>
    </row>
    <row r="936" spans="5:6" ht="12" x14ac:dyDescent="0.2">
      <c r="E936" s="54"/>
      <c r="F936" s="56"/>
    </row>
    <row r="937" spans="5:6" ht="15" customHeight="1" x14ac:dyDescent="0.2">
      <c r="E937" s="54"/>
      <c r="F937" s="56"/>
    </row>
    <row r="938" spans="5:6" ht="15" customHeight="1" x14ac:dyDescent="0.2">
      <c r="E938" s="54"/>
      <c r="F938" s="56"/>
    </row>
    <row r="939" spans="5:6" ht="15" customHeight="1" x14ac:dyDescent="0.2">
      <c r="E939" s="54"/>
      <c r="F939" s="56"/>
    </row>
    <row r="940" spans="5:6" ht="15" customHeight="1" x14ac:dyDescent="0.2">
      <c r="E940" s="54"/>
      <c r="F940" s="56"/>
    </row>
    <row r="941" spans="5:6" ht="15" customHeight="1" x14ac:dyDescent="0.2">
      <c r="E941" s="54"/>
      <c r="F941" s="56"/>
    </row>
    <row r="942" spans="5:6" ht="15" customHeight="1" x14ac:dyDescent="0.2">
      <c r="E942" s="54"/>
      <c r="F942" s="56"/>
    </row>
    <row r="943" spans="5:6" ht="15" customHeight="1" x14ac:dyDescent="0.2">
      <c r="E943" s="54"/>
      <c r="F943" s="56"/>
    </row>
    <row r="944" spans="5:6" ht="15" customHeight="1" x14ac:dyDescent="0.2">
      <c r="E944" s="54"/>
      <c r="F944" s="56"/>
    </row>
    <row r="945" spans="5:6" ht="15" customHeight="1" x14ac:dyDescent="0.2">
      <c r="E945" s="54"/>
      <c r="F945" s="56"/>
    </row>
    <row r="946" spans="5:6" ht="15" customHeight="1" x14ac:dyDescent="0.2">
      <c r="E946" s="54"/>
      <c r="F946" s="56"/>
    </row>
    <row r="947" spans="5:6" ht="15" customHeight="1" x14ac:dyDescent="0.2">
      <c r="E947" s="54"/>
      <c r="F947" s="56"/>
    </row>
    <row r="948" spans="5:6" ht="15" customHeight="1" x14ac:dyDescent="0.2">
      <c r="E948" s="54"/>
      <c r="F948" s="56"/>
    </row>
    <row r="949" spans="5:6" ht="15" customHeight="1" x14ac:dyDescent="0.2">
      <c r="E949" s="54"/>
      <c r="F949" s="56"/>
    </row>
    <row r="950" spans="5:6" ht="15" customHeight="1" x14ac:dyDescent="0.2">
      <c r="E950" s="54"/>
      <c r="F950" s="56"/>
    </row>
    <row r="951" spans="5:6" ht="15" customHeight="1" x14ac:dyDescent="0.2">
      <c r="E951" s="54"/>
      <c r="F951" s="56"/>
    </row>
    <row r="952" spans="5:6" ht="15" customHeight="1" x14ac:dyDescent="0.2">
      <c r="E952" s="54"/>
      <c r="F952" s="56"/>
    </row>
    <row r="953" spans="5:6" ht="15" customHeight="1" x14ac:dyDescent="0.2">
      <c r="E953" s="54"/>
      <c r="F953" s="56"/>
    </row>
    <row r="954" spans="5:6" ht="15" customHeight="1" x14ac:dyDescent="0.2">
      <c r="E954" s="54"/>
      <c r="F954" s="56"/>
    </row>
    <row r="955" spans="5:6" ht="15" customHeight="1" x14ac:dyDescent="0.2">
      <c r="E955" s="54"/>
      <c r="F955" s="56"/>
    </row>
    <row r="956" spans="5:6" ht="15" customHeight="1" x14ac:dyDescent="0.2">
      <c r="E956" s="54"/>
      <c r="F956" s="56"/>
    </row>
    <row r="957" spans="5:6" ht="15" customHeight="1" x14ac:dyDescent="0.2">
      <c r="E957" s="54"/>
      <c r="F957" s="56"/>
    </row>
    <row r="958" spans="5:6" ht="15" customHeight="1" x14ac:dyDescent="0.2">
      <c r="E958" s="54"/>
      <c r="F958" s="56"/>
    </row>
    <row r="959" spans="5:6" ht="15" customHeight="1" x14ac:dyDescent="0.2">
      <c r="E959" s="54"/>
      <c r="F959" s="56"/>
    </row>
    <row r="960" spans="5:6" ht="15" customHeight="1" x14ac:dyDescent="0.2">
      <c r="E960" s="54"/>
      <c r="F960" s="56"/>
    </row>
    <row r="961" spans="5:6" ht="15" customHeight="1" x14ac:dyDescent="0.2">
      <c r="E961" s="54"/>
      <c r="F961" s="56"/>
    </row>
    <row r="962" spans="5:6" ht="15" customHeight="1" x14ac:dyDescent="0.2">
      <c r="E962" s="54"/>
      <c r="F962" s="56"/>
    </row>
    <row r="963" spans="5:6" ht="15" customHeight="1" x14ac:dyDescent="0.2">
      <c r="E963" s="54"/>
      <c r="F963" s="56"/>
    </row>
    <row r="964" spans="5:6" ht="15" customHeight="1" x14ac:dyDescent="0.2">
      <c r="E964" s="54"/>
      <c r="F964" s="56"/>
    </row>
    <row r="965" spans="5:6" ht="15" customHeight="1" x14ac:dyDescent="0.2">
      <c r="E965" s="54"/>
      <c r="F965" s="56"/>
    </row>
    <row r="966" spans="5:6" ht="15" customHeight="1" x14ac:dyDescent="0.2">
      <c r="E966" s="54"/>
    </row>
    <row r="967" spans="5:6" ht="15" customHeight="1" x14ac:dyDescent="0.2">
      <c r="E967" s="54"/>
    </row>
    <row r="968" spans="5:6" ht="15" customHeight="1" x14ac:dyDescent="0.2">
      <c r="E968" s="54"/>
    </row>
    <row r="969" spans="5:6" ht="15" customHeight="1" x14ac:dyDescent="0.2">
      <c r="E969" s="54"/>
    </row>
    <row r="970" spans="5:6" ht="15" customHeight="1" x14ac:dyDescent="0.2">
      <c r="E970" s="54"/>
    </row>
    <row r="971" spans="5:6" ht="15" customHeight="1" x14ac:dyDescent="0.2">
      <c r="E971" s="54"/>
    </row>
    <row r="972" spans="5:6" ht="15" customHeight="1" x14ac:dyDescent="0.2">
      <c r="E972" s="54"/>
    </row>
    <row r="973" spans="5:6" ht="15" customHeight="1" x14ac:dyDescent="0.2">
      <c r="E973" s="54"/>
    </row>
    <row r="974" spans="5:6" ht="15" customHeight="1" x14ac:dyDescent="0.2">
      <c r="E974" s="54"/>
    </row>
    <row r="975" spans="5:6" ht="15" customHeight="1" x14ac:dyDescent="0.2">
      <c r="E975" s="54"/>
    </row>
    <row r="976" spans="5:6" ht="15" customHeight="1" x14ac:dyDescent="0.2">
      <c r="E976" s="54"/>
    </row>
    <row r="977" spans="5:5" ht="15" customHeight="1" x14ac:dyDescent="0.2">
      <c r="E977" s="54"/>
    </row>
    <row r="978" spans="5:5" ht="15" customHeight="1" x14ac:dyDescent="0.2">
      <c r="E978" s="54"/>
    </row>
    <row r="979" spans="5:5" ht="15" customHeight="1" x14ac:dyDescent="0.2">
      <c r="E979" s="54"/>
    </row>
    <row r="980" spans="5:5" ht="15" customHeight="1" x14ac:dyDescent="0.2">
      <c r="E980" s="54"/>
    </row>
    <row r="981" spans="5:5" ht="15" customHeight="1" x14ac:dyDescent="0.2">
      <c r="E981" s="54"/>
    </row>
    <row r="982" spans="5:5" ht="15" customHeight="1" x14ac:dyDescent="0.2">
      <c r="E982" s="54"/>
    </row>
    <row r="983" spans="5:5" ht="15" customHeight="1" x14ac:dyDescent="0.2">
      <c r="E983" s="54"/>
    </row>
  </sheetData>
  <sheetProtection algorithmName="SHA-512" hashValue="D8BoMv7n48qvxBWIJ5BvI4Tk24lEBA9G30U55F2IaB9uKFagbB8ddvBZ8DkCbIXEAMlhVjNI/pOBvMq2tLr1gQ==" saltValue="0UZPr13Lis1p9GTrzIw9ow==" spinCount="100000" sheet="1" objects="1" scenarios="1"/>
  <protectedRanges>
    <protectedRange sqref="J3:J36 J66:J75 J39:J64 G85:J126 G2:I75" name="RFP Edit Range"/>
    <protectedRange sqref="J65" name="RFP Edit Range_1"/>
    <protectedRange sqref="J38" name="RFP Edit Range_2"/>
    <protectedRange sqref="J37" name="RFP Edit Range_3"/>
    <protectedRange sqref="J2" name="RFP Edit Range_4"/>
  </protectedRanges>
  <mergeCells count="1">
    <mergeCell ref="A1:B1"/>
  </mergeCells>
  <conditionalFormatting sqref="J2:J74">
    <cfRule type="expression" dxfId="2" priority="14">
      <formula>IF($F2="N",TRUE,IF(#REF!="Y",TRUE,IF($G2="Y",TRUE,(IF($H2="Y",TRUE,FALSE)))))</formula>
    </cfRule>
  </conditionalFormatting>
  <dataValidations disablePrompts="1" count="2">
    <dataValidation type="list" allowBlank="1" showInputMessage="1" showErrorMessage="1" sqref="G2:G74" xr:uid="{11A20D2E-90FD-4A2A-A3D6-333CD703C3B9}">
      <formula1>"C,A,B,N"</formula1>
    </dataValidation>
    <dataValidation type="list" allowBlank="1" showInputMessage="1" showErrorMessage="1" sqref="H2:I74" xr:uid="{6DC343BF-FC30-416A-892D-17AC9334FE05}">
      <formula1>"Y,N"</formula1>
    </dataValidation>
  </dataValidations>
  <pageMargins left="0.7" right="0.7" top="0.75" bottom="0.75" header="0.3" footer="0.3"/>
  <pageSetup scale="57" fitToHeight="0" orientation="landscape" r:id="rId1"/>
  <headerFooter>
    <oddHeader>&amp;L6677 Z1 Appendix A: CAMP Functional Requirements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P981"/>
  <sheetViews>
    <sheetView showGridLines="0" zoomScale="120" zoomScaleNormal="120" workbookViewId="0">
      <pane ySplit="1" topLeftCell="A2" activePane="bottomLeft" state="frozen"/>
      <selection pane="bottomLeft" activeCell="J2" sqref="J2"/>
    </sheetView>
  </sheetViews>
  <sheetFormatPr defaultColWidth="14.42578125" defaultRowHeight="15" customHeight="1" x14ac:dyDescent="0.2"/>
  <cols>
    <col min="1" max="2" width="4.7109375" style="47" customWidth="1"/>
    <col min="3" max="4" width="30.7109375" style="47" customWidth="1"/>
    <col min="5" max="5" width="67.7109375" style="47" customWidth="1"/>
    <col min="6" max="6" width="5.42578125" style="47" bestFit="1" customWidth="1"/>
    <col min="7" max="7" width="5.28515625" style="37" bestFit="1" customWidth="1"/>
    <col min="8" max="9" width="3.7109375" style="37" customWidth="1"/>
    <col min="10" max="10" width="49" style="37" customWidth="1"/>
    <col min="11" max="16" width="8.7109375" style="47" customWidth="1"/>
    <col min="17" max="16384" width="14.42578125" style="47"/>
  </cols>
  <sheetData>
    <row r="1" spans="1:16" ht="184.5" x14ac:dyDescent="0.2">
      <c r="A1" s="183" t="s">
        <v>3</v>
      </c>
      <c r="B1" s="184"/>
      <c r="C1" s="39" t="s">
        <v>4</v>
      </c>
      <c r="D1" s="39" t="s">
        <v>5</v>
      </c>
      <c r="E1" s="39" t="s">
        <v>6</v>
      </c>
      <c r="F1" s="142" t="s">
        <v>945</v>
      </c>
      <c r="G1" s="144" t="s">
        <v>729</v>
      </c>
      <c r="H1" s="143" t="s">
        <v>730</v>
      </c>
      <c r="I1" s="143" t="s">
        <v>731</v>
      </c>
      <c r="J1" s="42" t="s">
        <v>732</v>
      </c>
    </row>
    <row r="2" spans="1:16" ht="24" x14ac:dyDescent="0.2">
      <c r="A2" s="14" t="s">
        <v>526</v>
      </c>
      <c r="B2" s="14">
        <v>1</v>
      </c>
      <c r="C2" s="13" t="s">
        <v>527</v>
      </c>
      <c r="D2" s="13" t="s">
        <v>528</v>
      </c>
      <c r="E2" s="45" t="s">
        <v>529</v>
      </c>
      <c r="F2" s="45" t="s">
        <v>946</v>
      </c>
      <c r="G2" s="34"/>
      <c r="H2" s="34"/>
      <c r="I2" s="34"/>
      <c r="J2" s="35"/>
      <c r="K2" s="55"/>
      <c r="L2" s="55"/>
      <c r="M2" s="55"/>
      <c r="N2" s="55"/>
      <c r="O2" s="55"/>
      <c r="P2" s="55"/>
    </row>
    <row r="3" spans="1:16" ht="36" x14ac:dyDescent="0.2">
      <c r="A3" s="14" t="s">
        <v>526</v>
      </c>
      <c r="B3" s="14">
        <v>2</v>
      </c>
      <c r="C3" s="13" t="s">
        <v>527</v>
      </c>
      <c r="D3" s="13" t="s">
        <v>528</v>
      </c>
      <c r="E3" s="73" t="s">
        <v>530</v>
      </c>
      <c r="F3" s="45" t="s">
        <v>946</v>
      </c>
      <c r="G3" s="34"/>
      <c r="H3" s="34"/>
      <c r="I3" s="34"/>
      <c r="J3" s="35"/>
      <c r="K3" s="55"/>
      <c r="L3" s="55"/>
      <c r="M3" s="55"/>
      <c r="N3" s="55"/>
      <c r="O3" s="55"/>
      <c r="P3" s="55"/>
    </row>
    <row r="4" spans="1:16" ht="36" x14ac:dyDescent="0.2">
      <c r="A4" s="14" t="s">
        <v>526</v>
      </c>
      <c r="B4" s="14">
        <v>3</v>
      </c>
      <c r="C4" s="13" t="s">
        <v>527</v>
      </c>
      <c r="D4" s="13" t="s">
        <v>528</v>
      </c>
      <c r="E4" s="75" t="s">
        <v>928</v>
      </c>
      <c r="F4" s="45" t="s">
        <v>697</v>
      </c>
      <c r="G4" s="34"/>
      <c r="H4" s="34"/>
      <c r="I4" s="34"/>
      <c r="J4" s="141"/>
      <c r="K4" s="55"/>
      <c r="L4" s="55"/>
      <c r="M4" s="55"/>
      <c r="N4" s="55"/>
      <c r="O4" s="55"/>
      <c r="P4" s="55"/>
    </row>
    <row r="5" spans="1:16" ht="36" x14ac:dyDescent="0.2">
      <c r="A5" s="14" t="s">
        <v>526</v>
      </c>
      <c r="B5" s="14">
        <v>4</v>
      </c>
      <c r="C5" s="13" t="s">
        <v>527</v>
      </c>
      <c r="D5" s="13" t="s">
        <v>528</v>
      </c>
      <c r="E5" s="73" t="s">
        <v>531</v>
      </c>
      <c r="F5" s="45" t="s">
        <v>946</v>
      </c>
      <c r="G5" s="34"/>
      <c r="H5" s="34"/>
      <c r="I5" s="34"/>
      <c r="J5" s="35"/>
      <c r="K5" s="55"/>
      <c r="L5" s="55"/>
      <c r="M5" s="55"/>
      <c r="N5" s="55"/>
      <c r="O5" s="55"/>
      <c r="P5" s="55"/>
    </row>
    <row r="6" spans="1:16" ht="24" x14ac:dyDescent="0.2">
      <c r="A6" s="14" t="s">
        <v>526</v>
      </c>
      <c r="B6" s="14">
        <v>5</v>
      </c>
      <c r="C6" s="13" t="s">
        <v>527</v>
      </c>
      <c r="D6" s="13" t="s">
        <v>528</v>
      </c>
      <c r="E6" s="73" t="s">
        <v>532</v>
      </c>
      <c r="F6" s="45" t="s">
        <v>946</v>
      </c>
      <c r="G6" s="34"/>
      <c r="H6" s="34"/>
      <c r="I6" s="34"/>
      <c r="J6" s="35"/>
      <c r="K6" s="55"/>
      <c r="L6" s="55"/>
      <c r="M6" s="55"/>
      <c r="N6" s="55"/>
      <c r="O6" s="55"/>
      <c r="P6" s="55"/>
    </row>
    <row r="7" spans="1:16" ht="24" x14ac:dyDescent="0.2">
      <c r="A7" s="14" t="s">
        <v>526</v>
      </c>
      <c r="B7" s="14">
        <v>6</v>
      </c>
      <c r="C7" s="13" t="s">
        <v>527</v>
      </c>
      <c r="D7" s="13" t="s">
        <v>528</v>
      </c>
      <c r="E7" s="73" t="s">
        <v>533</v>
      </c>
      <c r="F7" s="45" t="s">
        <v>946</v>
      </c>
      <c r="G7" s="34"/>
      <c r="H7" s="34"/>
      <c r="I7" s="34"/>
      <c r="J7" s="35"/>
    </row>
    <row r="8" spans="1:16" ht="24" x14ac:dyDescent="0.2">
      <c r="A8" s="14" t="s">
        <v>526</v>
      </c>
      <c r="B8" s="14">
        <v>7</v>
      </c>
      <c r="C8" s="13" t="s">
        <v>527</v>
      </c>
      <c r="D8" s="13" t="s">
        <v>528</v>
      </c>
      <c r="E8" s="73" t="s">
        <v>534</v>
      </c>
      <c r="F8" s="45" t="s">
        <v>946</v>
      </c>
      <c r="G8" s="34"/>
      <c r="H8" s="34"/>
      <c r="I8" s="34"/>
      <c r="J8" s="35"/>
    </row>
    <row r="9" spans="1:16" ht="24" x14ac:dyDescent="0.2">
      <c r="A9" s="14" t="s">
        <v>526</v>
      </c>
      <c r="B9" s="14">
        <v>8</v>
      </c>
      <c r="C9" s="13" t="s">
        <v>527</v>
      </c>
      <c r="D9" s="13" t="s">
        <v>528</v>
      </c>
      <c r="E9" s="45" t="s">
        <v>535</v>
      </c>
      <c r="F9" s="45" t="s">
        <v>946</v>
      </c>
      <c r="G9" s="34"/>
      <c r="H9" s="34"/>
      <c r="I9" s="34"/>
      <c r="J9" s="35"/>
    </row>
    <row r="10" spans="1:16" ht="24" x14ac:dyDescent="0.2">
      <c r="A10" s="14" t="s">
        <v>526</v>
      </c>
      <c r="B10" s="14">
        <v>9</v>
      </c>
      <c r="C10" s="13" t="s">
        <v>527</v>
      </c>
      <c r="D10" s="13" t="s">
        <v>528</v>
      </c>
      <c r="E10" s="45" t="s">
        <v>913</v>
      </c>
      <c r="F10" s="45" t="s">
        <v>946</v>
      </c>
      <c r="G10" s="34"/>
      <c r="H10" s="34"/>
      <c r="I10" s="34"/>
      <c r="J10" s="35"/>
    </row>
    <row r="11" spans="1:16" ht="36" x14ac:dyDescent="0.2">
      <c r="A11" s="14" t="s">
        <v>526</v>
      </c>
      <c r="B11" s="14">
        <v>10</v>
      </c>
      <c r="C11" s="13" t="s">
        <v>527</v>
      </c>
      <c r="D11" s="13" t="s">
        <v>528</v>
      </c>
      <c r="E11" s="45" t="s">
        <v>914</v>
      </c>
      <c r="F11" s="45" t="s">
        <v>946</v>
      </c>
      <c r="G11" s="34"/>
      <c r="H11" s="34"/>
      <c r="I11" s="34"/>
      <c r="J11" s="141"/>
    </row>
    <row r="12" spans="1:16" ht="48" x14ac:dyDescent="0.2">
      <c r="A12" s="14" t="s">
        <v>526</v>
      </c>
      <c r="B12" s="14">
        <v>11</v>
      </c>
      <c r="C12" s="13" t="s">
        <v>527</v>
      </c>
      <c r="D12" s="13" t="s">
        <v>528</v>
      </c>
      <c r="E12" s="45" t="s">
        <v>536</v>
      </c>
      <c r="F12" s="45" t="s">
        <v>946</v>
      </c>
      <c r="G12" s="34"/>
      <c r="H12" s="34"/>
      <c r="I12" s="34"/>
      <c r="J12" s="35"/>
    </row>
    <row r="13" spans="1:16" ht="24" x14ac:dyDescent="0.2">
      <c r="A13" s="14" t="s">
        <v>526</v>
      </c>
      <c r="B13" s="14">
        <v>12</v>
      </c>
      <c r="C13" s="13" t="s">
        <v>527</v>
      </c>
      <c r="D13" s="13" t="s">
        <v>528</v>
      </c>
      <c r="E13" s="45" t="s">
        <v>537</v>
      </c>
      <c r="F13" s="45" t="s">
        <v>946</v>
      </c>
      <c r="G13" s="34"/>
      <c r="H13" s="34"/>
      <c r="I13" s="34"/>
      <c r="J13" s="35"/>
    </row>
    <row r="14" spans="1:16" ht="36" x14ac:dyDescent="0.2">
      <c r="A14" s="14" t="s">
        <v>526</v>
      </c>
      <c r="B14" s="14">
        <v>13</v>
      </c>
      <c r="C14" s="13" t="s">
        <v>527</v>
      </c>
      <c r="D14" s="13" t="s">
        <v>528</v>
      </c>
      <c r="E14" s="45" t="s">
        <v>538</v>
      </c>
      <c r="F14" s="45" t="s">
        <v>946</v>
      </c>
      <c r="G14" s="34"/>
      <c r="H14" s="34"/>
      <c r="I14" s="34"/>
      <c r="J14" s="35"/>
    </row>
    <row r="15" spans="1:16" ht="36" x14ac:dyDescent="0.2">
      <c r="A15" s="14" t="s">
        <v>526</v>
      </c>
      <c r="B15" s="14">
        <v>14</v>
      </c>
      <c r="C15" s="13" t="s">
        <v>527</v>
      </c>
      <c r="D15" s="13" t="s">
        <v>528</v>
      </c>
      <c r="E15" s="45" t="s">
        <v>539</v>
      </c>
      <c r="F15" s="45" t="s">
        <v>946</v>
      </c>
      <c r="G15" s="34"/>
      <c r="H15" s="34"/>
      <c r="I15" s="34"/>
      <c r="J15" s="35"/>
    </row>
    <row r="16" spans="1:16" ht="24" x14ac:dyDescent="0.2">
      <c r="A16" s="14" t="s">
        <v>526</v>
      </c>
      <c r="B16" s="14">
        <v>15</v>
      </c>
      <c r="C16" s="13" t="s">
        <v>527</v>
      </c>
      <c r="D16" s="13" t="s">
        <v>528</v>
      </c>
      <c r="E16" s="45" t="s">
        <v>540</v>
      </c>
      <c r="F16" s="45" t="s">
        <v>946</v>
      </c>
      <c r="G16" s="34"/>
      <c r="H16" s="34"/>
      <c r="I16" s="34"/>
      <c r="J16" s="35"/>
    </row>
    <row r="17" spans="1:10" ht="24" x14ac:dyDescent="0.2">
      <c r="A17" s="14" t="s">
        <v>526</v>
      </c>
      <c r="B17" s="14">
        <v>16</v>
      </c>
      <c r="C17" s="13" t="s">
        <v>527</v>
      </c>
      <c r="D17" s="13" t="s">
        <v>528</v>
      </c>
      <c r="E17" s="45" t="s">
        <v>541</v>
      </c>
      <c r="F17" s="45" t="s">
        <v>946</v>
      </c>
      <c r="G17" s="34"/>
      <c r="H17" s="34"/>
      <c r="I17" s="34"/>
      <c r="J17" s="35"/>
    </row>
    <row r="18" spans="1:10" ht="36" x14ac:dyDescent="0.2">
      <c r="A18" s="14" t="s">
        <v>526</v>
      </c>
      <c r="B18" s="14">
        <v>17</v>
      </c>
      <c r="C18" s="13" t="s">
        <v>527</v>
      </c>
      <c r="D18" s="13" t="s">
        <v>528</v>
      </c>
      <c r="E18" s="45" t="s">
        <v>542</v>
      </c>
      <c r="F18" s="45" t="s">
        <v>946</v>
      </c>
      <c r="G18" s="34"/>
      <c r="H18" s="34"/>
      <c r="I18" s="34"/>
      <c r="J18" s="35"/>
    </row>
    <row r="19" spans="1:10" ht="24" x14ac:dyDescent="0.2">
      <c r="A19" s="14" t="s">
        <v>526</v>
      </c>
      <c r="B19" s="14">
        <v>18</v>
      </c>
      <c r="C19" s="13" t="s">
        <v>527</v>
      </c>
      <c r="D19" s="13" t="s">
        <v>528</v>
      </c>
      <c r="E19" s="45" t="s">
        <v>543</v>
      </c>
      <c r="F19" s="45" t="s">
        <v>946</v>
      </c>
      <c r="G19" s="34"/>
      <c r="H19" s="34"/>
      <c r="I19" s="34"/>
      <c r="J19" s="35"/>
    </row>
    <row r="20" spans="1:10" ht="24" x14ac:dyDescent="0.2">
      <c r="A20" s="14" t="s">
        <v>526</v>
      </c>
      <c r="B20" s="14">
        <v>19</v>
      </c>
      <c r="C20" s="13" t="s">
        <v>527</v>
      </c>
      <c r="D20" s="13" t="s">
        <v>528</v>
      </c>
      <c r="E20" s="44" t="s">
        <v>944</v>
      </c>
      <c r="F20" s="45" t="s">
        <v>946</v>
      </c>
      <c r="G20" s="34"/>
      <c r="H20" s="34"/>
      <c r="I20" s="34"/>
      <c r="J20" s="141"/>
    </row>
    <row r="21" spans="1:10" ht="36" x14ac:dyDescent="0.2">
      <c r="A21" s="14" t="s">
        <v>526</v>
      </c>
      <c r="B21" s="14">
        <v>20</v>
      </c>
      <c r="C21" s="13" t="s">
        <v>527</v>
      </c>
      <c r="D21" s="13" t="s">
        <v>528</v>
      </c>
      <c r="E21" s="45" t="s">
        <v>915</v>
      </c>
      <c r="F21" s="45" t="s">
        <v>946</v>
      </c>
      <c r="G21" s="34"/>
      <c r="H21" s="34"/>
      <c r="I21" s="34"/>
      <c r="J21" s="35"/>
    </row>
    <row r="22" spans="1:10" ht="36" x14ac:dyDescent="0.2">
      <c r="A22" s="14" t="s">
        <v>526</v>
      </c>
      <c r="B22" s="14">
        <v>21</v>
      </c>
      <c r="C22" s="13" t="s">
        <v>527</v>
      </c>
      <c r="D22" s="13" t="s">
        <v>528</v>
      </c>
      <c r="E22" s="45" t="s">
        <v>544</v>
      </c>
      <c r="F22" s="45" t="s">
        <v>946</v>
      </c>
      <c r="G22" s="34"/>
      <c r="H22" s="34"/>
      <c r="I22" s="34"/>
      <c r="J22" s="35"/>
    </row>
    <row r="23" spans="1:10" ht="36" x14ac:dyDescent="0.2">
      <c r="A23" s="14" t="s">
        <v>526</v>
      </c>
      <c r="B23" s="14">
        <v>22</v>
      </c>
      <c r="C23" s="13" t="s">
        <v>527</v>
      </c>
      <c r="D23" s="13" t="s">
        <v>528</v>
      </c>
      <c r="E23" s="45" t="s">
        <v>545</v>
      </c>
      <c r="F23" s="45" t="s">
        <v>946</v>
      </c>
      <c r="G23" s="34"/>
      <c r="H23" s="34"/>
      <c r="I23" s="34"/>
      <c r="J23" s="35"/>
    </row>
    <row r="24" spans="1:10" ht="24" x14ac:dyDescent="0.2">
      <c r="A24" s="14" t="s">
        <v>526</v>
      </c>
      <c r="B24" s="14">
        <v>23</v>
      </c>
      <c r="C24" s="13" t="s">
        <v>527</v>
      </c>
      <c r="D24" s="13" t="s">
        <v>528</v>
      </c>
      <c r="E24" s="45" t="s">
        <v>546</v>
      </c>
      <c r="F24" s="45" t="s">
        <v>946</v>
      </c>
      <c r="G24" s="34"/>
      <c r="H24" s="34"/>
      <c r="I24" s="34"/>
      <c r="J24" s="35"/>
    </row>
    <row r="25" spans="1:10" ht="24" x14ac:dyDescent="0.2">
      <c r="A25" s="14" t="s">
        <v>526</v>
      </c>
      <c r="B25" s="14">
        <v>24</v>
      </c>
      <c r="C25" s="13" t="s">
        <v>527</v>
      </c>
      <c r="D25" s="13" t="s">
        <v>528</v>
      </c>
      <c r="E25" s="45" t="s">
        <v>547</v>
      </c>
      <c r="F25" s="45" t="s">
        <v>946</v>
      </c>
      <c r="G25" s="34"/>
      <c r="H25" s="34"/>
      <c r="I25" s="34"/>
      <c r="J25" s="35"/>
    </row>
    <row r="26" spans="1:10" ht="24" x14ac:dyDescent="0.2">
      <c r="A26" s="14" t="s">
        <v>526</v>
      </c>
      <c r="B26" s="14">
        <v>25</v>
      </c>
      <c r="C26" s="13" t="s">
        <v>527</v>
      </c>
      <c r="D26" s="13" t="s">
        <v>528</v>
      </c>
      <c r="E26" s="45" t="s">
        <v>779</v>
      </c>
      <c r="F26" s="45" t="s">
        <v>946</v>
      </c>
      <c r="G26" s="34"/>
      <c r="H26" s="34"/>
      <c r="I26" s="34"/>
      <c r="J26" s="35"/>
    </row>
    <row r="27" spans="1:10" ht="24" x14ac:dyDescent="0.2">
      <c r="A27" s="14" t="s">
        <v>526</v>
      </c>
      <c r="B27" s="14">
        <v>26</v>
      </c>
      <c r="C27" s="13" t="s">
        <v>548</v>
      </c>
      <c r="D27" s="13" t="s">
        <v>548</v>
      </c>
      <c r="E27" s="45" t="s">
        <v>549</v>
      </c>
      <c r="F27" s="45" t="s">
        <v>946</v>
      </c>
      <c r="G27" s="34"/>
      <c r="H27" s="34"/>
      <c r="I27" s="34"/>
      <c r="J27" s="35"/>
    </row>
    <row r="28" spans="1:10" ht="36" x14ac:dyDescent="0.2">
      <c r="A28" s="14" t="s">
        <v>526</v>
      </c>
      <c r="B28" s="14">
        <v>27</v>
      </c>
      <c r="C28" s="13" t="s">
        <v>548</v>
      </c>
      <c r="D28" s="13" t="s">
        <v>548</v>
      </c>
      <c r="E28" s="45" t="s">
        <v>550</v>
      </c>
      <c r="F28" s="45" t="s">
        <v>946</v>
      </c>
      <c r="G28" s="34"/>
      <c r="H28" s="34"/>
      <c r="I28" s="34"/>
      <c r="J28" s="35"/>
    </row>
    <row r="29" spans="1:10" ht="24" x14ac:dyDescent="0.2">
      <c r="A29" s="14" t="s">
        <v>526</v>
      </c>
      <c r="B29" s="14">
        <v>28</v>
      </c>
      <c r="C29" s="13" t="s">
        <v>548</v>
      </c>
      <c r="D29" s="13" t="s">
        <v>548</v>
      </c>
      <c r="E29" s="45" t="s">
        <v>551</v>
      </c>
      <c r="F29" s="45" t="s">
        <v>946</v>
      </c>
      <c r="G29" s="34"/>
      <c r="H29" s="34"/>
      <c r="I29" s="34"/>
      <c r="J29" s="35"/>
    </row>
    <row r="30" spans="1:10" ht="24" x14ac:dyDescent="0.2">
      <c r="A30" s="14" t="s">
        <v>526</v>
      </c>
      <c r="B30" s="14">
        <v>29</v>
      </c>
      <c r="C30" s="13" t="s">
        <v>548</v>
      </c>
      <c r="D30" s="13" t="s">
        <v>548</v>
      </c>
      <c r="E30" s="45" t="s">
        <v>552</v>
      </c>
      <c r="F30" s="45" t="s">
        <v>946</v>
      </c>
      <c r="G30" s="34"/>
      <c r="H30" s="34"/>
      <c r="I30" s="34"/>
      <c r="J30" s="35"/>
    </row>
    <row r="31" spans="1:10" ht="24" x14ac:dyDescent="0.2">
      <c r="A31" s="14" t="s">
        <v>526</v>
      </c>
      <c r="B31" s="14">
        <v>30</v>
      </c>
      <c r="C31" s="13" t="s">
        <v>548</v>
      </c>
      <c r="D31" s="13" t="s">
        <v>548</v>
      </c>
      <c r="E31" s="45" t="s">
        <v>553</v>
      </c>
      <c r="F31" s="45" t="s">
        <v>946</v>
      </c>
      <c r="G31" s="34"/>
      <c r="H31" s="34"/>
      <c r="I31" s="34"/>
      <c r="J31" s="35"/>
    </row>
    <row r="32" spans="1:10" ht="24" x14ac:dyDescent="0.2">
      <c r="A32" s="14" t="s">
        <v>526</v>
      </c>
      <c r="B32" s="14">
        <v>31</v>
      </c>
      <c r="C32" s="13" t="s">
        <v>548</v>
      </c>
      <c r="D32" s="13" t="s">
        <v>548</v>
      </c>
      <c r="E32" s="45" t="s">
        <v>554</v>
      </c>
      <c r="F32" s="45" t="s">
        <v>946</v>
      </c>
      <c r="G32" s="34"/>
      <c r="H32" s="34"/>
      <c r="I32" s="34"/>
      <c r="J32" s="35"/>
    </row>
    <row r="33" spans="1:10" ht="24" x14ac:dyDescent="0.2">
      <c r="A33" s="14" t="s">
        <v>526</v>
      </c>
      <c r="B33" s="14">
        <v>32</v>
      </c>
      <c r="C33" s="13" t="s">
        <v>548</v>
      </c>
      <c r="D33" s="13" t="s">
        <v>548</v>
      </c>
      <c r="E33" s="44" t="s">
        <v>555</v>
      </c>
      <c r="F33" s="45" t="s">
        <v>946</v>
      </c>
      <c r="G33" s="34"/>
      <c r="H33" s="34"/>
      <c r="I33" s="34"/>
      <c r="J33" s="35"/>
    </row>
    <row r="34" spans="1:10" ht="24" x14ac:dyDescent="0.2">
      <c r="A34" s="14" t="s">
        <v>526</v>
      </c>
      <c r="B34" s="14">
        <v>33</v>
      </c>
      <c r="C34" s="13" t="s">
        <v>548</v>
      </c>
      <c r="D34" s="13" t="s">
        <v>548</v>
      </c>
      <c r="E34" s="44" t="s">
        <v>556</v>
      </c>
      <c r="F34" s="45" t="s">
        <v>946</v>
      </c>
      <c r="G34" s="34"/>
      <c r="H34" s="34"/>
      <c r="I34" s="34"/>
      <c r="J34" s="35"/>
    </row>
    <row r="35" spans="1:10" ht="24" x14ac:dyDescent="0.2">
      <c r="A35" s="14" t="s">
        <v>526</v>
      </c>
      <c r="B35" s="14">
        <v>34</v>
      </c>
      <c r="C35" s="13" t="s">
        <v>548</v>
      </c>
      <c r="D35" s="13" t="s">
        <v>548</v>
      </c>
      <c r="E35" s="44" t="s">
        <v>557</v>
      </c>
      <c r="F35" s="45" t="s">
        <v>946</v>
      </c>
      <c r="G35" s="34"/>
      <c r="H35" s="34"/>
      <c r="I35" s="34"/>
      <c r="J35" s="35"/>
    </row>
    <row r="36" spans="1:10" ht="12" x14ac:dyDescent="0.2">
      <c r="A36" s="14" t="s">
        <v>526</v>
      </c>
      <c r="B36" s="14">
        <v>35</v>
      </c>
      <c r="C36" s="13" t="s">
        <v>548</v>
      </c>
      <c r="D36" s="13" t="s">
        <v>548</v>
      </c>
      <c r="E36" s="44" t="s">
        <v>558</v>
      </c>
      <c r="F36" s="45" t="s">
        <v>946</v>
      </c>
      <c r="G36" s="34"/>
      <c r="H36" s="34"/>
      <c r="I36" s="34"/>
      <c r="J36" s="35"/>
    </row>
    <row r="37" spans="1:10" ht="12" x14ac:dyDescent="0.2">
      <c r="A37" s="14" t="s">
        <v>526</v>
      </c>
      <c r="B37" s="14">
        <v>36</v>
      </c>
      <c r="C37" s="13" t="s">
        <v>548</v>
      </c>
      <c r="D37" s="13" t="s">
        <v>548</v>
      </c>
      <c r="E37" s="44" t="s">
        <v>917</v>
      </c>
      <c r="F37" s="53" t="s">
        <v>697</v>
      </c>
      <c r="G37" s="34"/>
      <c r="H37" s="34"/>
      <c r="I37" s="34"/>
      <c r="J37" s="141"/>
    </row>
    <row r="38" spans="1:10" ht="12" x14ac:dyDescent="0.2">
      <c r="A38" s="14" t="s">
        <v>526</v>
      </c>
      <c r="B38" s="14">
        <v>37</v>
      </c>
      <c r="C38" s="13" t="s">
        <v>548</v>
      </c>
      <c r="D38" s="13" t="s">
        <v>548</v>
      </c>
      <c r="E38" s="44" t="s">
        <v>559</v>
      </c>
      <c r="F38" s="53" t="s">
        <v>946</v>
      </c>
      <c r="G38" s="34"/>
      <c r="H38" s="34"/>
      <c r="I38" s="34"/>
      <c r="J38" s="35"/>
    </row>
    <row r="39" spans="1:10" ht="36" x14ac:dyDescent="0.2">
      <c r="A39" s="14" t="s">
        <v>526</v>
      </c>
      <c r="B39" s="14">
        <v>38</v>
      </c>
      <c r="C39" s="13" t="s">
        <v>548</v>
      </c>
      <c r="D39" s="13" t="s">
        <v>548</v>
      </c>
      <c r="E39" s="44" t="s">
        <v>560</v>
      </c>
      <c r="F39" s="53" t="s">
        <v>946</v>
      </c>
      <c r="G39" s="34"/>
      <c r="H39" s="34"/>
      <c r="I39" s="34"/>
      <c r="J39" s="35"/>
    </row>
    <row r="40" spans="1:10" ht="12" x14ac:dyDescent="0.2">
      <c r="A40" s="14" t="s">
        <v>526</v>
      </c>
      <c r="B40" s="14">
        <v>39</v>
      </c>
      <c r="C40" s="13" t="s">
        <v>548</v>
      </c>
      <c r="D40" s="13" t="s">
        <v>548</v>
      </c>
      <c r="E40" s="44" t="s">
        <v>561</v>
      </c>
      <c r="F40" s="53" t="s">
        <v>946</v>
      </c>
      <c r="G40" s="34"/>
      <c r="H40" s="34"/>
      <c r="I40" s="34"/>
      <c r="J40" s="35"/>
    </row>
    <row r="41" spans="1:10" ht="12" x14ac:dyDescent="0.2">
      <c r="A41" s="14" t="s">
        <v>526</v>
      </c>
      <c r="B41" s="14">
        <v>40</v>
      </c>
      <c r="C41" s="13" t="s">
        <v>548</v>
      </c>
      <c r="D41" s="13" t="s">
        <v>548</v>
      </c>
      <c r="E41" s="46" t="s">
        <v>562</v>
      </c>
      <c r="F41" s="53" t="s">
        <v>946</v>
      </c>
      <c r="G41" s="34"/>
      <c r="H41" s="34"/>
      <c r="I41" s="34"/>
      <c r="J41" s="35"/>
    </row>
    <row r="42" spans="1:10" ht="24" x14ac:dyDescent="0.2">
      <c r="A42" s="14" t="s">
        <v>526</v>
      </c>
      <c r="B42" s="14">
        <v>41</v>
      </c>
      <c r="C42" s="13" t="s">
        <v>548</v>
      </c>
      <c r="D42" s="13" t="s">
        <v>548</v>
      </c>
      <c r="E42" s="46" t="s">
        <v>778</v>
      </c>
      <c r="F42" s="53" t="s">
        <v>946</v>
      </c>
      <c r="G42" s="34"/>
      <c r="H42" s="34"/>
      <c r="I42" s="34"/>
      <c r="J42" s="35"/>
    </row>
    <row r="43" spans="1:10" ht="36" x14ac:dyDescent="0.2">
      <c r="A43" s="14" t="s">
        <v>526</v>
      </c>
      <c r="B43" s="14">
        <v>42</v>
      </c>
      <c r="C43" s="13" t="s">
        <v>548</v>
      </c>
      <c r="D43" s="13" t="s">
        <v>548</v>
      </c>
      <c r="E43" s="46" t="s">
        <v>918</v>
      </c>
      <c r="F43" s="53" t="s">
        <v>946</v>
      </c>
      <c r="G43" s="34"/>
      <c r="H43" s="34"/>
      <c r="I43" s="34"/>
      <c r="J43" s="35"/>
    </row>
    <row r="44" spans="1:10" ht="48" x14ac:dyDescent="0.2">
      <c r="A44" s="14" t="s">
        <v>526</v>
      </c>
      <c r="B44" s="14">
        <v>43</v>
      </c>
      <c r="C44" s="13" t="s">
        <v>548</v>
      </c>
      <c r="D44" s="13" t="s">
        <v>548</v>
      </c>
      <c r="E44" s="74" t="s">
        <v>563</v>
      </c>
      <c r="F44" s="53" t="s">
        <v>946</v>
      </c>
      <c r="G44" s="34"/>
      <c r="H44" s="34"/>
      <c r="I44" s="34"/>
      <c r="J44" s="35"/>
    </row>
    <row r="45" spans="1:10" ht="24" x14ac:dyDescent="0.2">
      <c r="A45" s="14" t="s">
        <v>526</v>
      </c>
      <c r="B45" s="14">
        <v>44</v>
      </c>
      <c r="C45" s="13" t="s">
        <v>548</v>
      </c>
      <c r="D45" s="13" t="s">
        <v>548</v>
      </c>
      <c r="E45" s="87" t="s">
        <v>758</v>
      </c>
      <c r="F45" s="53" t="s">
        <v>946</v>
      </c>
      <c r="G45" s="34"/>
      <c r="H45" s="34"/>
      <c r="I45" s="34"/>
      <c r="J45" s="35"/>
    </row>
    <row r="46" spans="1:10" ht="24" x14ac:dyDescent="0.2">
      <c r="A46" s="14" t="s">
        <v>526</v>
      </c>
      <c r="B46" s="14">
        <v>45</v>
      </c>
      <c r="C46" s="15" t="s">
        <v>755</v>
      </c>
      <c r="D46" s="15" t="s">
        <v>755</v>
      </c>
      <c r="E46" s="44" t="s">
        <v>916</v>
      </c>
      <c r="F46" s="53" t="s">
        <v>946</v>
      </c>
      <c r="G46" s="34"/>
      <c r="H46" s="34"/>
      <c r="I46" s="34"/>
      <c r="J46" s="35"/>
    </row>
    <row r="47" spans="1:10" ht="48" x14ac:dyDescent="0.2">
      <c r="A47" s="14" t="s">
        <v>526</v>
      </c>
      <c r="B47" s="14">
        <v>46</v>
      </c>
      <c r="C47" s="13" t="s">
        <v>564</v>
      </c>
      <c r="D47" s="13" t="s">
        <v>565</v>
      </c>
      <c r="E47" s="45" t="s">
        <v>566</v>
      </c>
      <c r="F47" s="53" t="s">
        <v>946</v>
      </c>
      <c r="G47" s="34"/>
      <c r="H47" s="34"/>
      <c r="I47" s="34"/>
      <c r="J47" s="35"/>
    </row>
    <row r="48" spans="1:10" ht="24" x14ac:dyDescent="0.2">
      <c r="A48" s="14" t="s">
        <v>526</v>
      </c>
      <c r="B48" s="14">
        <v>47</v>
      </c>
      <c r="C48" s="13" t="s">
        <v>564</v>
      </c>
      <c r="D48" s="13" t="s">
        <v>565</v>
      </c>
      <c r="E48" s="45" t="s">
        <v>784</v>
      </c>
      <c r="F48" s="53" t="s">
        <v>946</v>
      </c>
      <c r="G48" s="34"/>
      <c r="H48" s="34"/>
      <c r="I48" s="34"/>
      <c r="J48" s="35"/>
    </row>
    <row r="49" spans="1:10" ht="12" x14ac:dyDescent="0.2">
      <c r="A49" s="14" t="s">
        <v>526</v>
      </c>
      <c r="B49" s="14">
        <v>48</v>
      </c>
      <c r="C49" s="13" t="s">
        <v>564</v>
      </c>
      <c r="D49" s="13" t="s">
        <v>565</v>
      </c>
      <c r="E49" s="45" t="s">
        <v>785</v>
      </c>
      <c r="F49" s="53" t="s">
        <v>946</v>
      </c>
      <c r="G49" s="34"/>
      <c r="H49" s="34"/>
      <c r="I49" s="34"/>
      <c r="J49" s="35"/>
    </row>
    <row r="50" spans="1:10" ht="72" x14ac:dyDescent="0.2">
      <c r="A50" s="14" t="s">
        <v>526</v>
      </c>
      <c r="B50" s="14">
        <v>49</v>
      </c>
      <c r="C50" s="13" t="s">
        <v>564</v>
      </c>
      <c r="D50" s="13" t="s">
        <v>565</v>
      </c>
      <c r="E50" s="45" t="s">
        <v>567</v>
      </c>
      <c r="F50" s="53" t="s">
        <v>946</v>
      </c>
      <c r="G50" s="34"/>
      <c r="H50" s="34"/>
      <c r="I50" s="34"/>
      <c r="J50" s="35"/>
    </row>
    <row r="51" spans="1:10" ht="24" x14ac:dyDescent="0.2">
      <c r="A51" s="14" t="s">
        <v>526</v>
      </c>
      <c r="B51" s="14">
        <v>50</v>
      </c>
      <c r="C51" s="13" t="s">
        <v>564</v>
      </c>
      <c r="D51" s="13" t="s">
        <v>565</v>
      </c>
      <c r="E51" s="45" t="s">
        <v>568</v>
      </c>
      <c r="F51" s="53" t="s">
        <v>946</v>
      </c>
      <c r="G51" s="34"/>
      <c r="H51" s="34"/>
      <c r="I51" s="34"/>
      <c r="J51" s="35"/>
    </row>
    <row r="52" spans="1:10" ht="24" x14ac:dyDescent="0.2">
      <c r="A52" s="14" t="s">
        <v>526</v>
      </c>
      <c r="B52" s="14">
        <v>51</v>
      </c>
      <c r="C52" s="13" t="s">
        <v>564</v>
      </c>
      <c r="D52" s="13" t="s">
        <v>565</v>
      </c>
      <c r="E52" s="45" t="s">
        <v>569</v>
      </c>
      <c r="F52" s="53" t="s">
        <v>946</v>
      </c>
      <c r="G52" s="34"/>
      <c r="H52" s="34"/>
      <c r="I52" s="34"/>
      <c r="J52" s="35"/>
    </row>
    <row r="53" spans="1:10" ht="24" x14ac:dyDescent="0.2">
      <c r="A53" s="14" t="s">
        <v>526</v>
      </c>
      <c r="B53" s="14">
        <v>52</v>
      </c>
      <c r="C53" s="13" t="s">
        <v>564</v>
      </c>
      <c r="D53" s="13" t="s">
        <v>565</v>
      </c>
      <c r="E53" s="45" t="s">
        <v>919</v>
      </c>
      <c r="F53" s="53" t="s">
        <v>946</v>
      </c>
      <c r="G53" s="34"/>
      <c r="H53" s="34"/>
      <c r="I53" s="34"/>
      <c r="J53" s="141"/>
    </row>
    <row r="54" spans="1:10" ht="24" x14ac:dyDescent="0.2">
      <c r="A54" s="14" t="s">
        <v>526</v>
      </c>
      <c r="B54" s="14">
        <v>53</v>
      </c>
      <c r="C54" s="13" t="s">
        <v>564</v>
      </c>
      <c r="D54" s="13" t="s">
        <v>565</v>
      </c>
      <c r="E54" s="45" t="s">
        <v>570</v>
      </c>
      <c r="F54" s="53" t="s">
        <v>946</v>
      </c>
      <c r="G54" s="34"/>
      <c r="H54" s="34"/>
      <c r="I54" s="34"/>
      <c r="J54" s="35"/>
    </row>
    <row r="55" spans="1:10" ht="48" x14ac:dyDescent="0.2">
      <c r="A55" s="14" t="s">
        <v>526</v>
      </c>
      <c r="B55" s="14">
        <v>54</v>
      </c>
      <c r="C55" s="13" t="s">
        <v>564</v>
      </c>
      <c r="D55" s="13" t="s">
        <v>565</v>
      </c>
      <c r="E55" s="45" t="s">
        <v>571</v>
      </c>
      <c r="F55" s="53" t="s">
        <v>946</v>
      </c>
      <c r="G55" s="34"/>
      <c r="H55" s="34"/>
      <c r="I55" s="34"/>
      <c r="J55" s="35"/>
    </row>
    <row r="56" spans="1:10" ht="24" x14ac:dyDescent="0.2">
      <c r="A56" s="14" t="s">
        <v>526</v>
      </c>
      <c r="B56" s="14">
        <v>55</v>
      </c>
      <c r="C56" s="13" t="s">
        <v>564</v>
      </c>
      <c r="D56" s="13" t="s">
        <v>565</v>
      </c>
      <c r="E56" s="45" t="s">
        <v>572</v>
      </c>
      <c r="F56" s="53" t="s">
        <v>946</v>
      </c>
      <c r="G56" s="34"/>
      <c r="H56" s="34"/>
      <c r="I56" s="34"/>
      <c r="J56" s="35"/>
    </row>
    <row r="57" spans="1:10" ht="12" x14ac:dyDescent="0.2">
      <c r="A57" s="14" t="s">
        <v>526</v>
      </c>
      <c r="B57" s="14">
        <v>56</v>
      </c>
      <c r="C57" s="13" t="s">
        <v>564</v>
      </c>
      <c r="D57" s="13" t="s">
        <v>565</v>
      </c>
      <c r="E57" s="45" t="s">
        <v>573</v>
      </c>
      <c r="F57" s="53" t="s">
        <v>946</v>
      </c>
      <c r="G57" s="34"/>
      <c r="H57" s="34"/>
      <c r="I57" s="34"/>
      <c r="J57" s="35"/>
    </row>
    <row r="58" spans="1:10" ht="24" x14ac:dyDescent="0.2">
      <c r="A58" s="14" t="s">
        <v>526</v>
      </c>
      <c r="B58" s="14">
        <v>57</v>
      </c>
      <c r="C58" s="13" t="s">
        <v>564</v>
      </c>
      <c r="D58" s="13" t="s">
        <v>565</v>
      </c>
      <c r="E58" s="45" t="s">
        <v>574</v>
      </c>
      <c r="F58" s="53" t="s">
        <v>946</v>
      </c>
      <c r="G58" s="34"/>
      <c r="H58" s="34"/>
      <c r="I58" s="34"/>
      <c r="J58" s="35"/>
    </row>
    <row r="59" spans="1:10" ht="24" x14ac:dyDescent="0.2">
      <c r="A59" s="14" t="s">
        <v>526</v>
      </c>
      <c r="B59" s="14">
        <v>58</v>
      </c>
      <c r="C59" s="13" t="s">
        <v>564</v>
      </c>
      <c r="D59" s="13" t="s">
        <v>564</v>
      </c>
      <c r="E59" s="45" t="s">
        <v>575</v>
      </c>
      <c r="F59" s="53" t="s">
        <v>946</v>
      </c>
      <c r="G59" s="34"/>
      <c r="H59" s="34"/>
      <c r="I59" s="34"/>
      <c r="J59" s="35"/>
    </row>
    <row r="60" spans="1:10" ht="24" x14ac:dyDescent="0.2">
      <c r="A60" s="14" t="s">
        <v>526</v>
      </c>
      <c r="B60" s="14">
        <v>59</v>
      </c>
      <c r="C60" s="13" t="s">
        <v>564</v>
      </c>
      <c r="D60" s="13" t="s">
        <v>564</v>
      </c>
      <c r="E60" s="45" t="s">
        <v>576</v>
      </c>
      <c r="F60" s="53" t="s">
        <v>946</v>
      </c>
      <c r="G60" s="34"/>
      <c r="H60" s="34"/>
      <c r="I60" s="34"/>
      <c r="J60" s="35"/>
    </row>
    <row r="61" spans="1:10" ht="24" x14ac:dyDescent="0.2">
      <c r="A61" s="14" t="s">
        <v>526</v>
      </c>
      <c r="B61" s="14">
        <v>60</v>
      </c>
      <c r="C61" s="13" t="s">
        <v>564</v>
      </c>
      <c r="D61" s="13" t="s">
        <v>564</v>
      </c>
      <c r="E61" s="45" t="s">
        <v>577</v>
      </c>
      <c r="F61" s="53" t="s">
        <v>946</v>
      </c>
      <c r="G61" s="34"/>
      <c r="H61" s="34"/>
      <c r="I61" s="34"/>
      <c r="J61" s="35"/>
    </row>
    <row r="62" spans="1:10" ht="24" x14ac:dyDescent="0.2">
      <c r="A62" s="14" t="s">
        <v>526</v>
      </c>
      <c r="B62" s="14">
        <v>61</v>
      </c>
      <c r="C62" s="13" t="s">
        <v>564</v>
      </c>
      <c r="D62" s="13" t="s">
        <v>564</v>
      </c>
      <c r="E62" s="45" t="s">
        <v>578</v>
      </c>
      <c r="F62" s="53" t="s">
        <v>946</v>
      </c>
      <c r="G62" s="34"/>
      <c r="H62" s="34"/>
      <c r="I62" s="34"/>
      <c r="J62" s="35"/>
    </row>
    <row r="63" spans="1:10" ht="24" x14ac:dyDescent="0.2">
      <c r="A63" s="14" t="s">
        <v>526</v>
      </c>
      <c r="B63" s="14">
        <v>62</v>
      </c>
      <c r="C63" s="13" t="s">
        <v>564</v>
      </c>
      <c r="D63" s="13" t="s">
        <v>564</v>
      </c>
      <c r="E63" s="44" t="s">
        <v>943</v>
      </c>
      <c r="F63" s="53" t="s">
        <v>946</v>
      </c>
      <c r="G63" s="34"/>
      <c r="H63" s="34"/>
      <c r="I63" s="34"/>
      <c r="J63" s="141"/>
    </row>
    <row r="64" spans="1:10" ht="12" x14ac:dyDescent="0.2">
      <c r="A64" s="14" t="s">
        <v>526</v>
      </c>
      <c r="B64" s="14">
        <v>63</v>
      </c>
      <c r="C64" s="13" t="s">
        <v>564</v>
      </c>
      <c r="D64" s="13" t="s">
        <v>564</v>
      </c>
      <c r="E64" s="44" t="s">
        <v>920</v>
      </c>
      <c r="F64" s="53" t="s">
        <v>946</v>
      </c>
      <c r="G64" s="34"/>
      <c r="H64" s="34"/>
      <c r="I64" s="34"/>
      <c r="J64" s="141"/>
    </row>
    <row r="65" spans="1:10" ht="24" x14ac:dyDescent="0.2">
      <c r="A65" s="14" t="s">
        <v>526</v>
      </c>
      <c r="B65" s="14">
        <v>64</v>
      </c>
      <c r="C65" s="13" t="s">
        <v>564</v>
      </c>
      <c r="D65" s="13" t="s">
        <v>564</v>
      </c>
      <c r="E65" s="44" t="s">
        <v>579</v>
      </c>
      <c r="F65" s="53" t="s">
        <v>946</v>
      </c>
      <c r="G65" s="34"/>
      <c r="H65" s="34"/>
      <c r="I65" s="34"/>
      <c r="J65" s="106"/>
    </row>
    <row r="66" spans="1:10" ht="24" x14ac:dyDescent="0.2">
      <c r="A66" s="14" t="s">
        <v>526</v>
      </c>
      <c r="B66" s="14">
        <v>65</v>
      </c>
      <c r="C66" s="13" t="s">
        <v>564</v>
      </c>
      <c r="D66" s="13" t="s">
        <v>564</v>
      </c>
      <c r="E66" s="44" t="s">
        <v>921</v>
      </c>
      <c r="F66" s="53" t="s">
        <v>946</v>
      </c>
      <c r="G66" s="34"/>
      <c r="H66" s="34"/>
      <c r="I66" s="34"/>
      <c r="J66" s="141"/>
    </row>
    <row r="67" spans="1:10" ht="36" x14ac:dyDescent="0.2">
      <c r="A67" s="14" t="s">
        <v>526</v>
      </c>
      <c r="B67" s="14">
        <v>66</v>
      </c>
      <c r="C67" s="13" t="s">
        <v>564</v>
      </c>
      <c r="D67" s="13" t="s">
        <v>564</v>
      </c>
      <c r="E67" s="44" t="s">
        <v>580</v>
      </c>
      <c r="F67" s="53" t="s">
        <v>946</v>
      </c>
      <c r="G67" s="34"/>
      <c r="H67" s="34"/>
      <c r="I67" s="34"/>
      <c r="J67" s="35"/>
    </row>
    <row r="68" spans="1:10" ht="24" x14ac:dyDescent="0.2">
      <c r="A68" s="14" t="s">
        <v>526</v>
      </c>
      <c r="B68" s="14">
        <v>67</v>
      </c>
      <c r="C68" s="13" t="s">
        <v>564</v>
      </c>
      <c r="D68" s="13" t="s">
        <v>564</v>
      </c>
      <c r="E68" s="44" t="s">
        <v>581</v>
      </c>
      <c r="F68" s="53" t="s">
        <v>946</v>
      </c>
      <c r="G68" s="34"/>
      <c r="H68" s="34"/>
      <c r="I68" s="34"/>
      <c r="J68" s="35"/>
    </row>
    <row r="69" spans="1:10" ht="24" x14ac:dyDescent="0.2">
      <c r="A69" s="14" t="s">
        <v>526</v>
      </c>
      <c r="B69" s="14">
        <v>68</v>
      </c>
      <c r="C69" s="13" t="s">
        <v>564</v>
      </c>
      <c r="D69" s="13" t="s">
        <v>564</v>
      </c>
      <c r="E69" s="44" t="s">
        <v>582</v>
      </c>
      <c r="F69" s="53" t="s">
        <v>946</v>
      </c>
      <c r="G69" s="34"/>
      <c r="H69" s="34"/>
      <c r="I69" s="34"/>
      <c r="J69" s="35"/>
    </row>
    <row r="70" spans="1:10" ht="36" x14ac:dyDescent="0.2">
      <c r="A70" s="14" t="s">
        <v>526</v>
      </c>
      <c r="B70" s="14">
        <v>69</v>
      </c>
      <c r="C70" s="13" t="s">
        <v>564</v>
      </c>
      <c r="D70" s="13" t="s">
        <v>564</v>
      </c>
      <c r="E70" s="44" t="s">
        <v>583</v>
      </c>
      <c r="F70" s="53" t="s">
        <v>946</v>
      </c>
      <c r="G70" s="34"/>
      <c r="H70" s="34"/>
      <c r="I70" s="34"/>
      <c r="J70" s="35"/>
    </row>
    <row r="71" spans="1:10" ht="24" x14ac:dyDescent="0.2">
      <c r="A71" s="14" t="s">
        <v>526</v>
      </c>
      <c r="B71" s="14">
        <v>70</v>
      </c>
      <c r="C71" s="13" t="s">
        <v>564</v>
      </c>
      <c r="D71" s="13" t="s">
        <v>564</v>
      </c>
      <c r="E71" s="44" t="s">
        <v>584</v>
      </c>
      <c r="F71" s="53" t="s">
        <v>946</v>
      </c>
      <c r="G71" s="34"/>
      <c r="H71" s="34"/>
      <c r="I71" s="34"/>
      <c r="J71" s="150"/>
    </row>
    <row r="72" spans="1:10" ht="24" x14ac:dyDescent="0.2">
      <c r="A72" s="14" t="s">
        <v>526</v>
      </c>
      <c r="B72" s="14">
        <v>71</v>
      </c>
      <c r="C72" s="13" t="s">
        <v>564</v>
      </c>
      <c r="D72" s="13" t="s">
        <v>564</v>
      </c>
      <c r="E72" s="44" t="s">
        <v>585</v>
      </c>
      <c r="F72" s="53" t="s">
        <v>946</v>
      </c>
      <c r="G72" s="34"/>
      <c r="H72" s="34"/>
      <c r="I72" s="34"/>
      <c r="J72" s="147"/>
    </row>
    <row r="73" spans="1:10" ht="24" x14ac:dyDescent="0.2">
      <c r="A73" s="14" t="s">
        <v>526</v>
      </c>
      <c r="B73" s="14">
        <v>72</v>
      </c>
      <c r="C73" s="13" t="s">
        <v>564</v>
      </c>
      <c r="D73" s="13" t="s">
        <v>564</v>
      </c>
      <c r="E73" s="44" t="s">
        <v>586</v>
      </c>
      <c r="F73" s="53" t="s">
        <v>946</v>
      </c>
      <c r="G73" s="34"/>
      <c r="H73" s="34"/>
      <c r="I73" s="34"/>
      <c r="J73" s="150"/>
    </row>
    <row r="74" spans="1:10" ht="36" x14ac:dyDescent="0.2">
      <c r="A74" s="14" t="s">
        <v>526</v>
      </c>
      <c r="B74" s="14">
        <v>73</v>
      </c>
      <c r="C74" s="13" t="s">
        <v>564</v>
      </c>
      <c r="D74" s="13" t="s">
        <v>564</v>
      </c>
      <c r="E74" s="44" t="s">
        <v>587</v>
      </c>
      <c r="F74" s="53" t="s">
        <v>946</v>
      </c>
      <c r="G74" s="34"/>
      <c r="H74" s="34"/>
      <c r="I74" s="34"/>
      <c r="J74" s="147"/>
    </row>
    <row r="75" spans="1:10" ht="24" x14ac:dyDescent="0.2">
      <c r="A75" s="14" t="s">
        <v>526</v>
      </c>
      <c r="B75" s="14">
        <v>74</v>
      </c>
      <c r="C75" s="13" t="s">
        <v>564</v>
      </c>
      <c r="D75" s="13" t="s">
        <v>564</v>
      </c>
      <c r="E75" s="45" t="s">
        <v>588</v>
      </c>
      <c r="F75" s="53" t="s">
        <v>946</v>
      </c>
      <c r="G75" s="34"/>
      <c r="H75" s="34"/>
      <c r="I75" s="34"/>
      <c r="J75" s="35"/>
    </row>
    <row r="76" spans="1:10" ht="12" x14ac:dyDescent="0.2">
      <c r="A76" s="14" t="s">
        <v>526</v>
      </c>
      <c r="B76" s="14">
        <v>75</v>
      </c>
      <c r="C76" s="13" t="s">
        <v>564</v>
      </c>
      <c r="D76" s="13" t="s">
        <v>564</v>
      </c>
      <c r="E76" s="45" t="s">
        <v>589</v>
      </c>
      <c r="F76" s="53" t="s">
        <v>946</v>
      </c>
      <c r="G76" s="34"/>
      <c r="H76" s="34"/>
      <c r="I76" s="34"/>
      <c r="J76" s="35"/>
    </row>
    <row r="77" spans="1:10" ht="24" x14ac:dyDescent="0.2">
      <c r="A77" s="14" t="s">
        <v>526</v>
      </c>
      <c r="B77" s="14">
        <v>76</v>
      </c>
      <c r="C77" s="13" t="s">
        <v>564</v>
      </c>
      <c r="D77" s="13" t="s">
        <v>564</v>
      </c>
      <c r="E77" s="45" t="s">
        <v>590</v>
      </c>
      <c r="F77" s="53" t="s">
        <v>946</v>
      </c>
      <c r="G77" s="34"/>
      <c r="H77" s="34"/>
      <c r="I77" s="34"/>
      <c r="J77" s="35"/>
    </row>
    <row r="78" spans="1:10" ht="24" x14ac:dyDescent="0.2">
      <c r="A78" s="14" t="s">
        <v>526</v>
      </c>
      <c r="B78" s="14">
        <v>77</v>
      </c>
      <c r="C78" s="13" t="s">
        <v>564</v>
      </c>
      <c r="D78" s="13" t="s">
        <v>564</v>
      </c>
      <c r="E78" s="45" t="s">
        <v>591</v>
      </c>
      <c r="F78" s="53" t="s">
        <v>946</v>
      </c>
      <c r="G78" s="34"/>
      <c r="H78" s="34"/>
      <c r="I78" s="34"/>
      <c r="J78" s="35"/>
    </row>
    <row r="79" spans="1:10" ht="36" x14ac:dyDescent="0.2">
      <c r="A79" s="14" t="s">
        <v>526</v>
      </c>
      <c r="B79" s="14">
        <v>78</v>
      </c>
      <c r="C79" s="13" t="s">
        <v>564</v>
      </c>
      <c r="D79" s="13" t="s">
        <v>564</v>
      </c>
      <c r="E79" s="45" t="s">
        <v>733</v>
      </c>
      <c r="F79" s="53" t="s">
        <v>946</v>
      </c>
      <c r="G79" s="34"/>
      <c r="H79" s="34"/>
      <c r="I79" s="34"/>
      <c r="J79" s="35"/>
    </row>
    <row r="80" spans="1:10" ht="24" x14ac:dyDescent="0.2">
      <c r="A80" s="14" t="s">
        <v>526</v>
      </c>
      <c r="B80" s="14">
        <v>79</v>
      </c>
      <c r="C80" s="13" t="s">
        <v>564</v>
      </c>
      <c r="D80" s="13" t="s">
        <v>564</v>
      </c>
      <c r="E80" s="45" t="s">
        <v>592</v>
      </c>
      <c r="F80" s="53" t="s">
        <v>946</v>
      </c>
      <c r="G80" s="34"/>
      <c r="H80" s="34"/>
      <c r="I80" s="34"/>
      <c r="J80" s="35"/>
    </row>
    <row r="81" spans="1:10" ht="24" x14ac:dyDescent="0.2">
      <c r="A81" s="14" t="s">
        <v>526</v>
      </c>
      <c r="B81" s="14">
        <v>80</v>
      </c>
      <c r="C81" s="13" t="s">
        <v>564</v>
      </c>
      <c r="D81" s="13" t="s">
        <v>564</v>
      </c>
      <c r="E81" s="45" t="s">
        <v>593</v>
      </c>
      <c r="F81" s="53" t="s">
        <v>946</v>
      </c>
      <c r="G81" s="34"/>
      <c r="H81" s="34"/>
      <c r="I81" s="34"/>
      <c r="J81" s="35"/>
    </row>
    <row r="82" spans="1:10" ht="24" x14ac:dyDescent="0.2">
      <c r="A82" s="14" t="s">
        <v>526</v>
      </c>
      <c r="B82" s="14">
        <v>81</v>
      </c>
      <c r="C82" s="13" t="s">
        <v>564</v>
      </c>
      <c r="D82" s="13" t="s">
        <v>564</v>
      </c>
      <c r="E82" s="45" t="s">
        <v>594</v>
      </c>
      <c r="F82" s="53" t="s">
        <v>946</v>
      </c>
      <c r="G82" s="34"/>
      <c r="H82" s="34"/>
      <c r="I82" s="34"/>
      <c r="J82" s="35"/>
    </row>
    <row r="83" spans="1:10" ht="24" x14ac:dyDescent="0.2">
      <c r="A83" s="14" t="s">
        <v>526</v>
      </c>
      <c r="B83" s="14">
        <v>82</v>
      </c>
      <c r="C83" s="13" t="s">
        <v>564</v>
      </c>
      <c r="D83" s="13" t="s">
        <v>564</v>
      </c>
      <c r="E83" s="45" t="s">
        <v>595</v>
      </c>
      <c r="F83" s="53" t="s">
        <v>946</v>
      </c>
      <c r="G83" s="34"/>
      <c r="H83" s="34"/>
      <c r="I83" s="34"/>
      <c r="J83" s="35"/>
    </row>
    <row r="84" spans="1:10" ht="36" x14ac:dyDescent="0.2">
      <c r="A84" s="14" t="s">
        <v>526</v>
      </c>
      <c r="B84" s="14">
        <v>83</v>
      </c>
      <c r="C84" s="13" t="s">
        <v>564</v>
      </c>
      <c r="D84" s="13" t="s">
        <v>564</v>
      </c>
      <c r="E84" s="45" t="s">
        <v>734</v>
      </c>
      <c r="F84" s="53" t="s">
        <v>946</v>
      </c>
      <c r="G84" s="34"/>
      <c r="H84" s="34"/>
      <c r="I84" s="34"/>
      <c r="J84" s="35"/>
    </row>
    <row r="85" spans="1:10" ht="12" x14ac:dyDescent="0.2">
      <c r="A85" s="14" t="s">
        <v>526</v>
      </c>
      <c r="B85" s="14">
        <v>84</v>
      </c>
      <c r="C85" s="13" t="s">
        <v>564</v>
      </c>
      <c r="D85" s="13" t="s">
        <v>564</v>
      </c>
      <c r="E85" s="45" t="s">
        <v>596</v>
      </c>
      <c r="F85" s="53" t="s">
        <v>946</v>
      </c>
      <c r="G85" s="34"/>
      <c r="H85" s="34"/>
      <c r="I85" s="34"/>
      <c r="J85" s="35"/>
    </row>
    <row r="86" spans="1:10" ht="24" x14ac:dyDescent="0.2">
      <c r="A86" s="14" t="s">
        <v>526</v>
      </c>
      <c r="B86" s="14">
        <v>85</v>
      </c>
      <c r="C86" s="13" t="s">
        <v>564</v>
      </c>
      <c r="D86" s="13" t="s">
        <v>564</v>
      </c>
      <c r="E86" s="45" t="s">
        <v>597</v>
      </c>
      <c r="F86" s="53" t="s">
        <v>946</v>
      </c>
      <c r="G86" s="34"/>
      <c r="H86" s="34"/>
      <c r="I86" s="34"/>
      <c r="J86" s="35"/>
    </row>
    <row r="87" spans="1:10" ht="12" x14ac:dyDescent="0.2">
      <c r="A87" s="14" t="s">
        <v>526</v>
      </c>
      <c r="B87" s="14">
        <v>86</v>
      </c>
      <c r="C87" s="13" t="s">
        <v>598</v>
      </c>
      <c r="D87" s="13" t="s">
        <v>599</v>
      </c>
      <c r="E87" s="45" t="s">
        <v>600</v>
      </c>
      <c r="F87" s="53" t="s">
        <v>946</v>
      </c>
      <c r="G87" s="34"/>
      <c r="H87" s="34"/>
      <c r="I87" s="34"/>
      <c r="J87" s="35"/>
    </row>
    <row r="88" spans="1:10" ht="46.9" customHeight="1" x14ac:dyDescent="0.2">
      <c r="A88" s="14" t="s">
        <v>526</v>
      </c>
      <c r="B88" s="14">
        <v>87</v>
      </c>
      <c r="C88" s="13" t="s">
        <v>598</v>
      </c>
      <c r="D88" s="13" t="s">
        <v>599</v>
      </c>
      <c r="E88" s="45" t="s">
        <v>769</v>
      </c>
      <c r="F88" s="53" t="s">
        <v>946</v>
      </c>
      <c r="G88" s="34"/>
      <c r="H88" s="34"/>
      <c r="I88" s="34"/>
      <c r="J88" s="35"/>
    </row>
    <row r="89" spans="1:10" ht="36" x14ac:dyDescent="0.2">
      <c r="A89" s="14" t="s">
        <v>526</v>
      </c>
      <c r="B89" s="14">
        <v>88</v>
      </c>
      <c r="C89" s="13" t="s">
        <v>598</v>
      </c>
      <c r="D89" s="13" t="s">
        <v>599</v>
      </c>
      <c r="E89" s="45" t="s">
        <v>601</v>
      </c>
      <c r="F89" s="53" t="s">
        <v>946</v>
      </c>
      <c r="G89" s="34"/>
      <c r="H89" s="34"/>
      <c r="I89" s="34"/>
      <c r="J89" s="35"/>
    </row>
    <row r="90" spans="1:10" ht="12" x14ac:dyDescent="0.2">
      <c r="A90" s="14" t="s">
        <v>526</v>
      </c>
      <c r="B90" s="14">
        <v>89</v>
      </c>
      <c r="C90" s="13" t="s">
        <v>598</v>
      </c>
      <c r="D90" s="13" t="s">
        <v>599</v>
      </c>
      <c r="E90" s="45" t="s">
        <v>602</v>
      </c>
      <c r="F90" s="53" t="s">
        <v>946</v>
      </c>
      <c r="G90" s="34"/>
      <c r="H90" s="34"/>
      <c r="I90" s="34"/>
      <c r="J90" s="35"/>
    </row>
    <row r="91" spans="1:10" ht="12" x14ac:dyDescent="0.2">
      <c r="A91" s="14" t="s">
        <v>526</v>
      </c>
      <c r="B91" s="14">
        <v>90</v>
      </c>
      <c r="C91" s="13" t="s">
        <v>598</v>
      </c>
      <c r="D91" s="13" t="s">
        <v>599</v>
      </c>
      <c r="E91" s="45" t="s">
        <v>603</v>
      </c>
      <c r="F91" s="53" t="s">
        <v>946</v>
      </c>
      <c r="G91" s="34"/>
      <c r="H91" s="34"/>
      <c r="I91" s="34"/>
      <c r="J91" s="35"/>
    </row>
    <row r="92" spans="1:10" ht="12" x14ac:dyDescent="0.2">
      <c r="A92" s="14" t="s">
        <v>526</v>
      </c>
      <c r="B92" s="14">
        <v>91</v>
      </c>
      <c r="C92" s="13" t="s">
        <v>598</v>
      </c>
      <c r="D92" s="13" t="s">
        <v>599</v>
      </c>
      <c r="E92" s="45" t="s">
        <v>604</v>
      </c>
      <c r="F92" s="53" t="s">
        <v>946</v>
      </c>
      <c r="G92" s="34"/>
      <c r="H92" s="34"/>
      <c r="I92" s="34"/>
      <c r="J92" s="35"/>
    </row>
    <row r="93" spans="1:10" ht="37.9" customHeight="1" x14ac:dyDescent="0.2">
      <c r="A93" s="14" t="s">
        <v>526</v>
      </c>
      <c r="B93" s="14">
        <v>92</v>
      </c>
      <c r="C93" s="13" t="s">
        <v>598</v>
      </c>
      <c r="D93" s="13" t="s">
        <v>599</v>
      </c>
      <c r="E93" s="45" t="s">
        <v>605</v>
      </c>
      <c r="F93" s="53" t="s">
        <v>946</v>
      </c>
      <c r="G93" s="34"/>
      <c r="H93" s="34"/>
      <c r="I93" s="34"/>
      <c r="J93" s="35"/>
    </row>
    <row r="94" spans="1:10" ht="36" x14ac:dyDescent="0.2">
      <c r="A94" s="14" t="s">
        <v>526</v>
      </c>
      <c r="B94" s="14">
        <v>93</v>
      </c>
      <c r="C94" s="13" t="s">
        <v>598</v>
      </c>
      <c r="D94" s="13" t="s">
        <v>599</v>
      </c>
      <c r="E94" s="45" t="s">
        <v>606</v>
      </c>
      <c r="F94" s="53" t="s">
        <v>946</v>
      </c>
      <c r="G94" s="34"/>
      <c r="H94" s="34"/>
      <c r="I94" s="34"/>
      <c r="J94" s="35"/>
    </row>
    <row r="95" spans="1:10" ht="48" x14ac:dyDescent="0.2">
      <c r="A95" s="14" t="s">
        <v>526</v>
      </c>
      <c r="B95" s="14">
        <v>94</v>
      </c>
      <c r="C95" s="13" t="s">
        <v>598</v>
      </c>
      <c r="D95" s="13" t="s">
        <v>607</v>
      </c>
      <c r="E95" s="45" t="s">
        <v>608</v>
      </c>
      <c r="F95" s="53" t="s">
        <v>946</v>
      </c>
      <c r="G95" s="34"/>
      <c r="H95" s="34"/>
      <c r="I95" s="34"/>
      <c r="J95" s="35"/>
    </row>
    <row r="96" spans="1:10" ht="12" x14ac:dyDescent="0.2">
      <c r="A96" s="14" t="s">
        <v>526</v>
      </c>
      <c r="B96" s="14">
        <v>95</v>
      </c>
      <c r="C96" s="13" t="s">
        <v>598</v>
      </c>
      <c r="D96" s="13" t="s">
        <v>607</v>
      </c>
      <c r="E96" s="45" t="s">
        <v>609</v>
      </c>
      <c r="F96" s="53" t="s">
        <v>946</v>
      </c>
      <c r="G96" s="34"/>
      <c r="H96" s="34"/>
      <c r="I96" s="34"/>
      <c r="J96" s="35"/>
    </row>
    <row r="97" spans="1:10" ht="12" x14ac:dyDescent="0.2">
      <c r="A97" s="14" t="s">
        <v>526</v>
      </c>
      <c r="B97" s="14">
        <v>96</v>
      </c>
      <c r="C97" s="13" t="s">
        <v>598</v>
      </c>
      <c r="D97" s="13" t="s">
        <v>607</v>
      </c>
      <c r="E97" s="45" t="s">
        <v>922</v>
      </c>
      <c r="F97" s="53" t="s">
        <v>946</v>
      </c>
      <c r="G97" s="34"/>
      <c r="H97" s="34"/>
      <c r="I97" s="34"/>
      <c r="J97" s="35"/>
    </row>
    <row r="98" spans="1:10" ht="12" x14ac:dyDescent="0.2">
      <c r="A98" s="14" t="s">
        <v>526</v>
      </c>
      <c r="B98" s="14">
        <v>97</v>
      </c>
      <c r="C98" s="13" t="s">
        <v>598</v>
      </c>
      <c r="D98" s="13" t="s">
        <v>607</v>
      </c>
      <c r="E98" s="45" t="s">
        <v>923</v>
      </c>
      <c r="F98" s="53" t="s">
        <v>946</v>
      </c>
      <c r="G98" s="34"/>
      <c r="H98" s="34"/>
      <c r="I98" s="34"/>
      <c r="J98" s="35"/>
    </row>
    <row r="99" spans="1:10" ht="24" x14ac:dyDescent="0.2">
      <c r="A99" s="14" t="s">
        <v>526</v>
      </c>
      <c r="B99" s="14">
        <v>98</v>
      </c>
      <c r="C99" s="13" t="s">
        <v>598</v>
      </c>
      <c r="D99" s="13" t="s">
        <v>607</v>
      </c>
      <c r="E99" s="45" t="s">
        <v>610</v>
      </c>
      <c r="F99" s="53" t="s">
        <v>946</v>
      </c>
      <c r="G99" s="34"/>
      <c r="H99" s="34"/>
      <c r="I99" s="34"/>
      <c r="J99" s="35"/>
    </row>
    <row r="100" spans="1:10" ht="24" x14ac:dyDescent="0.2">
      <c r="A100" s="14" t="s">
        <v>526</v>
      </c>
      <c r="B100" s="14">
        <v>99</v>
      </c>
      <c r="C100" s="13" t="s">
        <v>598</v>
      </c>
      <c r="D100" s="13" t="s">
        <v>607</v>
      </c>
      <c r="E100" s="45" t="s">
        <v>611</v>
      </c>
      <c r="F100" s="53" t="s">
        <v>946</v>
      </c>
      <c r="G100" s="34"/>
      <c r="H100" s="34"/>
      <c r="I100" s="34"/>
      <c r="J100" s="35"/>
    </row>
    <row r="101" spans="1:10" ht="12" x14ac:dyDescent="0.2">
      <c r="A101" s="14" t="s">
        <v>526</v>
      </c>
      <c r="B101" s="14">
        <v>100</v>
      </c>
      <c r="C101" s="13" t="s">
        <v>598</v>
      </c>
      <c r="D101" s="13" t="s">
        <v>607</v>
      </c>
      <c r="E101" s="45" t="s">
        <v>612</v>
      </c>
      <c r="F101" s="53" t="s">
        <v>946</v>
      </c>
      <c r="G101" s="34"/>
      <c r="H101" s="34"/>
      <c r="I101" s="34"/>
      <c r="J101" s="35"/>
    </row>
    <row r="102" spans="1:10" ht="12" x14ac:dyDescent="0.2">
      <c r="A102" s="14" t="s">
        <v>526</v>
      </c>
      <c r="B102" s="14">
        <v>101</v>
      </c>
      <c r="C102" s="13" t="s">
        <v>598</v>
      </c>
      <c r="D102" s="13" t="s">
        <v>607</v>
      </c>
      <c r="E102" s="45" t="s">
        <v>613</v>
      </c>
      <c r="F102" s="53" t="s">
        <v>946</v>
      </c>
      <c r="G102" s="34"/>
      <c r="H102" s="34"/>
      <c r="I102" s="34"/>
      <c r="J102" s="35"/>
    </row>
    <row r="103" spans="1:10" ht="12" x14ac:dyDescent="0.2">
      <c r="A103" s="14" t="s">
        <v>526</v>
      </c>
      <c r="B103" s="14">
        <v>102</v>
      </c>
      <c r="C103" s="13" t="s">
        <v>598</v>
      </c>
      <c r="D103" s="13" t="s">
        <v>607</v>
      </c>
      <c r="E103" s="45" t="s">
        <v>614</v>
      </c>
      <c r="F103" s="53" t="s">
        <v>946</v>
      </c>
      <c r="G103" s="34"/>
      <c r="H103" s="34"/>
      <c r="I103" s="34"/>
      <c r="J103" s="35"/>
    </row>
    <row r="104" spans="1:10" ht="36" x14ac:dyDescent="0.2">
      <c r="A104" s="14" t="s">
        <v>526</v>
      </c>
      <c r="B104" s="14">
        <v>103</v>
      </c>
      <c r="C104" s="13" t="s">
        <v>598</v>
      </c>
      <c r="D104" s="13" t="s">
        <v>607</v>
      </c>
      <c r="E104" s="45" t="s">
        <v>615</v>
      </c>
      <c r="F104" s="53" t="s">
        <v>946</v>
      </c>
      <c r="G104" s="34"/>
      <c r="H104" s="34"/>
      <c r="I104" s="34"/>
      <c r="J104" s="35"/>
    </row>
    <row r="105" spans="1:10" ht="24" x14ac:dyDescent="0.2">
      <c r="A105" s="14" t="s">
        <v>526</v>
      </c>
      <c r="B105" s="14">
        <v>104</v>
      </c>
      <c r="C105" s="13" t="s">
        <v>598</v>
      </c>
      <c r="D105" s="13" t="s">
        <v>607</v>
      </c>
      <c r="E105" s="45" t="s">
        <v>616</v>
      </c>
      <c r="F105" s="53" t="s">
        <v>946</v>
      </c>
      <c r="G105" s="34"/>
      <c r="H105" s="34"/>
      <c r="I105" s="34"/>
      <c r="J105" s="35"/>
    </row>
    <row r="106" spans="1:10" ht="24" x14ac:dyDescent="0.2">
      <c r="A106" s="14" t="s">
        <v>526</v>
      </c>
      <c r="B106" s="14">
        <v>105</v>
      </c>
      <c r="C106" s="16" t="s">
        <v>617</v>
      </c>
      <c r="D106" s="16" t="s">
        <v>617</v>
      </c>
      <c r="E106" s="145" t="s">
        <v>765</v>
      </c>
      <c r="F106" s="53" t="s">
        <v>946</v>
      </c>
      <c r="G106" s="105"/>
      <c r="H106" s="105"/>
      <c r="I106" s="105"/>
      <c r="J106" s="35"/>
    </row>
    <row r="107" spans="1:10" ht="24" x14ac:dyDescent="0.2">
      <c r="A107" s="14" t="s">
        <v>526</v>
      </c>
      <c r="B107" s="14">
        <v>106</v>
      </c>
      <c r="C107" s="16" t="s">
        <v>617</v>
      </c>
      <c r="D107" s="16" t="s">
        <v>617</v>
      </c>
      <c r="E107" s="44" t="s">
        <v>826</v>
      </c>
      <c r="F107" s="53" t="s">
        <v>946</v>
      </c>
      <c r="G107" s="105"/>
      <c r="H107" s="105"/>
      <c r="I107" s="105"/>
      <c r="J107" s="141"/>
    </row>
    <row r="108" spans="1:10" ht="24" x14ac:dyDescent="0.2">
      <c r="A108" s="14" t="s">
        <v>526</v>
      </c>
      <c r="B108" s="14">
        <v>107</v>
      </c>
      <c r="C108" s="16" t="s">
        <v>617</v>
      </c>
      <c r="D108" s="11" t="s">
        <v>764</v>
      </c>
      <c r="E108" s="44" t="s">
        <v>825</v>
      </c>
      <c r="F108" s="53" t="s">
        <v>946</v>
      </c>
      <c r="G108" s="105"/>
      <c r="H108" s="105"/>
      <c r="I108" s="105"/>
      <c r="J108" s="141"/>
    </row>
    <row r="109" spans="1:10" ht="36" x14ac:dyDescent="0.2">
      <c r="A109" s="14" t="s">
        <v>526</v>
      </c>
      <c r="B109" s="14">
        <v>108</v>
      </c>
      <c r="C109" s="16" t="s">
        <v>617</v>
      </c>
      <c r="D109" s="13" t="s">
        <v>607</v>
      </c>
      <c r="E109" s="46" t="s">
        <v>618</v>
      </c>
      <c r="F109" s="53" t="s">
        <v>946</v>
      </c>
      <c r="G109" s="34"/>
      <c r="H109" s="34"/>
      <c r="I109" s="34"/>
      <c r="J109" s="35"/>
    </row>
    <row r="110" spans="1:10" ht="36" x14ac:dyDescent="0.2">
      <c r="A110" s="14" t="s">
        <v>526</v>
      </c>
      <c r="B110" s="14">
        <v>109</v>
      </c>
      <c r="C110" s="16" t="s">
        <v>617</v>
      </c>
      <c r="D110" s="13" t="s">
        <v>607</v>
      </c>
      <c r="E110" s="44" t="s">
        <v>924</v>
      </c>
      <c r="F110" s="53" t="s">
        <v>946</v>
      </c>
      <c r="G110" s="34"/>
      <c r="H110" s="34"/>
      <c r="I110" s="34"/>
      <c r="J110" s="141"/>
    </row>
    <row r="111" spans="1:10" ht="36" x14ac:dyDescent="0.2">
      <c r="A111" s="14" t="s">
        <v>526</v>
      </c>
      <c r="B111" s="14">
        <v>110</v>
      </c>
      <c r="C111" s="16" t="s">
        <v>617</v>
      </c>
      <c r="D111" s="13" t="s">
        <v>607</v>
      </c>
      <c r="E111" s="44" t="s">
        <v>925</v>
      </c>
      <c r="F111" s="53" t="s">
        <v>946</v>
      </c>
      <c r="G111" s="34"/>
      <c r="H111" s="34"/>
      <c r="I111" s="34"/>
      <c r="J111" s="141"/>
    </row>
    <row r="112" spans="1:10" ht="24" x14ac:dyDescent="0.2">
      <c r="A112" s="14" t="s">
        <v>526</v>
      </c>
      <c r="B112" s="14">
        <v>111</v>
      </c>
      <c r="C112" s="16" t="s">
        <v>617</v>
      </c>
      <c r="D112" s="13" t="s">
        <v>607</v>
      </c>
      <c r="E112" s="44" t="s">
        <v>926</v>
      </c>
      <c r="F112" s="53" t="s">
        <v>946</v>
      </c>
      <c r="G112" s="34"/>
      <c r="H112" s="34"/>
      <c r="I112" s="34"/>
      <c r="J112" s="141"/>
    </row>
    <row r="113" spans="1:10" ht="48" x14ac:dyDescent="0.2">
      <c r="A113" s="14" t="s">
        <v>526</v>
      </c>
      <c r="B113" s="14">
        <v>112</v>
      </c>
      <c r="C113" s="16" t="s">
        <v>617</v>
      </c>
      <c r="D113" s="13" t="s">
        <v>607</v>
      </c>
      <c r="E113" s="46" t="s">
        <v>619</v>
      </c>
      <c r="F113" s="53" t="s">
        <v>946</v>
      </c>
      <c r="G113" s="34"/>
      <c r="H113" s="34"/>
      <c r="I113" s="34"/>
      <c r="J113" s="35"/>
    </row>
    <row r="114" spans="1:10" ht="12" x14ac:dyDescent="0.2">
      <c r="A114" s="14" t="s">
        <v>526</v>
      </c>
      <c r="B114" s="14">
        <v>113</v>
      </c>
      <c r="C114" s="16" t="s">
        <v>620</v>
      </c>
      <c r="D114" s="16" t="s">
        <v>620</v>
      </c>
      <c r="E114" s="73" t="s">
        <v>621</v>
      </c>
      <c r="F114" s="53" t="s">
        <v>946</v>
      </c>
      <c r="G114" s="34"/>
      <c r="H114" s="34"/>
      <c r="I114" s="34"/>
      <c r="J114" s="35"/>
    </row>
    <row r="115" spans="1:10" ht="24" x14ac:dyDescent="0.2">
      <c r="A115" s="14" t="s">
        <v>526</v>
      </c>
      <c r="B115" s="14">
        <v>114</v>
      </c>
      <c r="C115" s="16" t="s">
        <v>620</v>
      </c>
      <c r="D115" s="16" t="s">
        <v>620</v>
      </c>
      <c r="E115" s="73" t="s">
        <v>622</v>
      </c>
      <c r="F115" s="53" t="s">
        <v>946</v>
      </c>
      <c r="G115" s="34"/>
      <c r="H115" s="34"/>
      <c r="I115" s="34"/>
      <c r="J115" s="35"/>
    </row>
    <row r="116" spans="1:10" ht="24" x14ac:dyDescent="0.2">
      <c r="A116" s="14" t="s">
        <v>526</v>
      </c>
      <c r="B116" s="14">
        <v>115</v>
      </c>
      <c r="C116" s="16" t="s">
        <v>620</v>
      </c>
      <c r="D116" s="16" t="s">
        <v>620</v>
      </c>
      <c r="E116" s="73" t="s">
        <v>623</v>
      </c>
      <c r="F116" s="53" t="s">
        <v>946</v>
      </c>
      <c r="G116" s="36"/>
      <c r="H116" s="36"/>
      <c r="I116" s="36"/>
      <c r="J116" s="35"/>
    </row>
    <row r="117" spans="1:10" ht="12" x14ac:dyDescent="0.2">
      <c r="A117" s="14" t="s">
        <v>526</v>
      </c>
      <c r="B117" s="14">
        <v>116</v>
      </c>
      <c r="C117" s="16" t="s">
        <v>620</v>
      </c>
      <c r="D117" s="16" t="s">
        <v>620</v>
      </c>
      <c r="E117" s="73" t="s">
        <v>624</v>
      </c>
      <c r="F117" s="53" t="s">
        <v>946</v>
      </c>
      <c r="G117" s="36"/>
      <c r="H117" s="36"/>
      <c r="I117" s="36"/>
      <c r="J117" s="35"/>
    </row>
    <row r="118" spans="1:10" ht="24" x14ac:dyDescent="0.2">
      <c r="A118" s="14" t="s">
        <v>526</v>
      </c>
      <c r="B118" s="14">
        <v>117</v>
      </c>
      <c r="C118" s="16" t="s">
        <v>620</v>
      </c>
      <c r="D118" s="16" t="s">
        <v>620</v>
      </c>
      <c r="E118" s="73" t="s">
        <v>625</v>
      </c>
      <c r="F118" s="53" t="s">
        <v>946</v>
      </c>
      <c r="G118" s="34"/>
      <c r="H118" s="34"/>
      <c r="I118" s="34"/>
      <c r="J118" s="35"/>
    </row>
    <row r="119" spans="1:10" ht="24" x14ac:dyDescent="0.2">
      <c r="A119" s="14" t="s">
        <v>526</v>
      </c>
      <c r="B119" s="14">
        <v>118</v>
      </c>
      <c r="C119" s="16" t="s">
        <v>620</v>
      </c>
      <c r="D119" s="16" t="s">
        <v>620</v>
      </c>
      <c r="E119" s="75" t="s">
        <v>927</v>
      </c>
      <c r="F119" s="53" t="s">
        <v>946</v>
      </c>
      <c r="G119" s="34"/>
      <c r="H119" s="34"/>
      <c r="I119" s="34"/>
      <c r="J119" s="146"/>
    </row>
    <row r="120" spans="1:10" ht="24" x14ac:dyDescent="0.2">
      <c r="A120" s="9" t="s">
        <v>526</v>
      </c>
      <c r="B120" s="14">
        <v>119</v>
      </c>
      <c r="C120" s="16" t="s">
        <v>620</v>
      </c>
      <c r="D120" s="16" t="s">
        <v>620</v>
      </c>
      <c r="E120" s="75" t="s">
        <v>938</v>
      </c>
      <c r="F120" s="53" t="s">
        <v>946</v>
      </c>
      <c r="G120" s="34"/>
      <c r="H120" s="34"/>
      <c r="I120" s="34"/>
      <c r="J120" s="35"/>
    </row>
    <row r="121" spans="1:10" ht="12" x14ac:dyDescent="0.2">
      <c r="A121" s="49"/>
      <c r="B121" s="49"/>
      <c r="C121" s="49"/>
      <c r="D121" s="49"/>
      <c r="E121" s="51"/>
      <c r="G121" s="47"/>
      <c r="H121" s="47"/>
      <c r="I121" s="47"/>
      <c r="J121" s="47"/>
    </row>
    <row r="122" spans="1:10" ht="12" hidden="1" x14ac:dyDescent="0.2">
      <c r="A122" s="95" t="s">
        <v>684</v>
      </c>
      <c r="B122" s="95"/>
      <c r="C122" s="95"/>
      <c r="D122" s="96"/>
      <c r="E122" s="95"/>
      <c r="F122" s="97"/>
      <c r="G122" s="97"/>
      <c r="H122" s="97"/>
      <c r="I122" s="97"/>
      <c r="J122" s="97"/>
    </row>
    <row r="123" spans="1:10" ht="12" hidden="1" x14ac:dyDescent="0.2">
      <c r="A123" s="98"/>
      <c r="B123" s="99"/>
      <c r="C123" s="99"/>
      <c r="D123" s="100"/>
      <c r="E123" s="101" t="s">
        <v>685</v>
      </c>
      <c r="F123" s="102"/>
      <c r="G123" s="102">
        <f>COUNTIF(G2:G120,"Y")</f>
        <v>0</v>
      </c>
      <c r="H123" s="102">
        <f t="shared" ref="H123:I123" si="0">COUNTIF(H2:H120,"Y")</f>
        <v>0</v>
      </c>
      <c r="I123" s="102">
        <f t="shared" si="0"/>
        <v>0</v>
      </c>
      <c r="J123" s="103"/>
    </row>
    <row r="124" spans="1:10" ht="12" hidden="1" x14ac:dyDescent="0.2">
      <c r="A124" s="104"/>
      <c r="B124" s="99"/>
      <c r="C124" s="99"/>
      <c r="D124" s="100"/>
      <c r="E124" s="101" t="s">
        <v>686</v>
      </c>
      <c r="F124" s="102"/>
      <c r="G124" s="102">
        <f>COUNTIF(G2:G120,"N")</f>
        <v>0</v>
      </c>
      <c r="H124" s="102">
        <f t="shared" ref="H124:I124" si="1">COUNTIF(H2:H120,"N")</f>
        <v>0</v>
      </c>
      <c r="I124" s="102">
        <f t="shared" si="1"/>
        <v>0</v>
      </c>
      <c r="J124" s="103"/>
    </row>
    <row r="125" spans="1:10" ht="12" hidden="1" x14ac:dyDescent="0.2">
      <c r="A125" s="104"/>
      <c r="B125" s="99"/>
      <c r="C125" s="99"/>
      <c r="D125" s="100"/>
      <c r="E125" s="101" t="s">
        <v>687</v>
      </c>
      <c r="F125" s="102"/>
      <c r="G125" s="102">
        <f>COUNTIF(G2:G120, "C")</f>
        <v>0</v>
      </c>
      <c r="H125" s="102"/>
      <c r="I125" s="102"/>
      <c r="J125" s="103"/>
    </row>
    <row r="126" spans="1:10" ht="12" hidden="1" x14ac:dyDescent="0.2">
      <c r="A126" s="104"/>
      <c r="B126" s="99"/>
      <c r="C126" s="99"/>
      <c r="D126" s="100"/>
      <c r="E126" s="101" t="s">
        <v>688</v>
      </c>
      <c r="F126" s="102"/>
      <c r="G126" s="102">
        <f>COUNTIF(G2:G120, "S")</f>
        <v>0</v>
      </c>
      <c r="H126" s="102"/>
      <c r="I126" s="102"/>
      <c r="J126" s="103"/>
    </row>
    <row r="127" spans="1:10" ht="12" hidden="1" x14ac:dyDescent="0.2">
      <c r="A127" s="104"/>
      <c r="B127" s="99"/>
      <c r="C127" s="99"/>
      <c r="D127" s="100"/>
      <c r="E127" s="101" t="s">
        <v>689</v>
      </c>
      <c r="F127" s="102"/>
      <c r="G127" s="102">
        <f>COUNTIF(G2:G120, "B")</f>
        <v>0</v>
      </c>
      <c r="H127" s="102"/>
      <c r="I127" s="102"/>
      <c r="J127" s="103"/>
    </row>
    <row r="128" spans="1:10" ht="12" hidden="1" x14ac:dyDescent="0.2">
      <c r="A128" s="104"/>
      <c r="B128" s="99"/>
      <c r="C128" s="99"/>
      <c r="D128" s="100"/>
      <c r="E128" s="101" t="s">
        <v>947</v>
      </c>
      <c r="F128" s="102">
        <f>COUNTIF(F2:F120,"R")</f>
        <v>117</v>
      </c>
      <c r="G128" s="102"/>
      <c r="H128" s="102"/>
      <c r="I128" s="102"/>
      <c r="J128" s="103"/>
    </row>
    <row r="129" spans="1:10" ht="12" hidden="1" x14ac:dyDescent="0.2">
      <c r="A129" s="104"/>
      <c r="B129" s="99"/>
      <c r="C129" s="99"/>
      <c r="D129" s="100"/>
      <c r="E129" s="101" t="s">
        <v>690</v>
      </c>
      <c r="F129" s="102">
        <f>COUNTIF(F2:F120, "O")</f>
        <v>2</v>
      </c>
      <c r="G129" s="102"/>
      <c r="H129" s="102"/>
      <c r="I129" s="102"/>
      <c r="J129" s="103"/>
    </row>
    <row r="130" spans="1:10" ht="12" hidden="1" x14ac:dyDescent="0.2">
      <c r="A130" s="104"/>
      <c r="B130" s="99"/>
      <c r="C130" s="99"/>
      <c r="D130" s="100"/>
      <c r="E130" s="101" t="s">
        <v>691</v>
      </c>
      <c r="F130" s="102">
        <f>COUNT(B2:B120)</f>
        <v>119</v>
      </c>
      <c r="G130" s="102"/>
      <c r="H130" s="102"/>
      <c r="I130" s="102"/>
      <c r="J130" s="103"/>
    </row>
    <row r="131" spans="1:10" ht="12" x14ac:dyDescent="0.2">
      <c r="E131" s="56"/>
      <c r="G131" s="47"/>
      <c r="H131" s="47"/>
      <c r="I131" s="47"/>
      <c r="J131" s="47"/>
    </row>
    <row r="132" spans="1:10" ht="12" x14ac:dyDescent="0.2">
      <c r="E132" s="56"/>
      <c r="G132" s="47"/>
      <c r="H132" s="47"/>
      <c r="I132" s="47"/>
      <c r="J132" s="47"/>
    </row>
    <row r="133" spans="1:10" ht="12" x14ac:dyDescent="0.2">
      <c r="E133" s="56"/>
      <c r="G133" s="47"/>
      <c r="H133" s="47"/>
      <c r="I133" s="47"/>
      <c r="J133" s="47"/>
    </row>
    <row r="134" spans="1:10" ht="12" x14ac:dyDescent="0.2">
      <c r="E134" s="56"/>
      <c r="G134" s="47"/>
      <c r="H134" s="47"/>
      <c r="I134" s="47"/>
      <c r="J134" s="47"/>
    </row>
    <row r="135" spans="1:10" ht="12" x14ac:dyDescent="0.2">
      <c r="E135" s="56"/>
      <c r="G135" s="47"/>
      <c r="H135" s="47"/>
      <c r="I135" s="47"/>
      <c r="J135" s="47"/>
    </row>
    <row r="136" spans="1:10" ht="12" x14ac:dyDescent="0.2">
      <c r="E136" s="56"/>
      <c r="G136" s="47"/>
      <c r="H136" s="47"/>
      <c r="I136" s="47"/>
      <c r="J136" s="47"/>
    </row>
    <row r="137" spans="1:10" ht="12" x14ac:dyDescent="0.2">
      <c r="E137" s="56"/>
      <c r="G137" s="47"/>
      <c r="H137" s="47"/>
      <c r="I137" s="47"/>
      <c r="J137" s="47"/>
    </row>
    <row r="138" spans="1:10" ht="12" x14ac:dyDescent="0.2">
      <c r="E138" s="56"/>
      <c r="G138" s="47"/>
      <c r="H138" s="47"/>
      <c r="I138" s="47"/>
      <c r="J138" s="47"/>
    </row>
    <row r="139" spans="1:10" ht="12" x14ac:dyDescent="0.2">
      <c r="E139" s="56"/>
      <c r="G139" s="47"/>
      <c r="H139" s="47"/>
      <c r="I139" s="47"/>
      <c r="J139" s="47"/>
    </row>
    <row r="140" spans="1:10" ht="12" x14ac:dyDescent="0.2">
      <c r="E140" s="56"/>
      <c r="G140" s="47"/>
      <c r="H140" s="47"/>
      <c r="I140" s="47"/>
      <c r="J140" s="47"/>
    </row>
    <row r="141" spans="1:10" ht="12" x14ac:dyDescent="0.2">
      <c r="E141" s="56"/>
      <c r="F141" s="56"/>
      <c r="J141" s="38"/>
    </row>
    <row r="142" spans="1:10" ht="12" x14ac:dyDescent="0.2">
      <c r="E142" s="56"/>
      <c r="F142" s="56"/>
      <c r="J142" s="38"/>
    </row>
    <row r="143" spans="1:10" ht="12" x14ac:dyDescent="0.2">
      <c r="E143" s="56"/>
      <c r="F143" s="56"/>
    </row>
    <row r="144" spans="1:10" ht="12" x14ac:dyDescent="0.2">
      <c r="E144" s="56"/>
      <c r="F144" s="56"/>
    </row>
    <row r="145" spans="5:6" ht="12" x14ac:dyDescent="0.2">
      <c r="E145" s="56"/>
      <c r="F145" s="56"/>
    </row>
    <row r="146" spans="5:6" ht="12" x14ac:dyDescent="0.2">
      <c r="E146" s="56"/>
      <c r="F146" s="56"/>
    </row>
    <row r="147" spans="5:6" ht="12" x14ac:dyDescent="0.2">
      <c r="E147" s="56"/>
      <c r="F147" s="56"/>
    </row>
    <row r="148" spans="5:6" ht="12" x14ac:dyDescent="0.2">
      <c r="E148" s="56"/>
      <c r="F148" s="56"/>
    </row>
    <row r="149" spans="5:6" ht="12" x14ac:dyDescent="0.2">
      <c r="E149" s="56"/>
      <c r="F149" s="56"/>
    </row>
    <row r="150" spans="5:6" ht="12" x14ac:dyDescent="0.2">
      <c r="E150" s="56"/>
      <c r="F150" s="56"/>
    </row>
    <row r="151" spans="5:6" ht="12" x14ac:dyDescent="0.2">
      <c r="E151" s="56"/>
      <c r="F151" s="56"/>
    </row>
    <row r="152" spans="5:6" ht="12" x14ac:dyDescent="0.2">
      <c r="E152" s="56"/>
      <c r="F152" s="56"/>
    </row>
    <row r="153" spans="5:6" ht="12" x14ac:dyDescent="0.2">
      <c r="E153" s="56"/>
      <c r="F153" s="56"/>
    </row>
    <row r="154" spans="5:6" ht="12" x14ac:dyDescent="0.2">
      <c r="E154" s="56"/>
      <c r="F154" s="56"/>
    </row>
    <row r="155" spans="5:6" ht="12" x14ac:dyDescent="0.2">
      <c r="E155" s="56"/>
      <c r="F155" s="56"/>
    </row>
    <row r="156" spans="5:6" ht="12" x14ac:dyDescent="0.2">
      <c r="E156" s="56"/>
      <c r="F156" s="56"/>
    </row>
    <row r="157" spans="5:6" ht="12" x14ac:dyDescent="0.2">
      <c r="E157" s="56"/>
      <c r="F157" s="56"/>
    </row>
    <row r="158" spans="5:6" ht="12" x14ac:dyDescent="0.2">
      <c r="E158" s="56"/>
      <c r="F158" s="56"/>
    </row>
    <row r="159" spans="5:6" ht="12" x14ac:dyDescent="0.2">
      <c r="E159" s="56"/>
      <c r="F159" s="56"/>
    </row>
    <row r="160" spans="5:6" ht="12" x14ac:dyDescent="0.2">
      <c r="E160" s="56"/>
      <c r="F160" s="56"/>
    </row>
    <row r="161" spans="5:6" ht="12" x14ac:dyDescent="0.2">
      <c r="E161" s="56"/>
      <c r="F161" s="56"/>
    </row>
    <row r="162" spans="5:6" ht="12" x14ac:dyDescent="0.2">
      <c r="E162" s="56"/>
      <c r="F162" s="56"/>
    </row>
    <row r="163" spans="5:6" ht="12" x14ac:dyDescent="0.2">
      <c r="E163" s="56"/>
      <c r="F163" s="56"/>
    </row>
    <row r="164" spans="5:6" ht="12" x14ac:dyDescent="0.2">
      <c r="E164" s="56"/>
      <c r="F164" s="56"/>
    </row>
    <row r="165" spans="5:6" ht="12" x14ac:dyDescent="0.2">
      <c r="E165" s="56"/>
      <c r="F165" s="56"/>
    </row>
    <row r="166" spans="5:6" ht="12" x14ac:dyDescent="0.2">
      <c r="E166" s="56"/>
      <c r="F166" s="56"/>
    </row>
    <row r="167" spans="5:6" ht="12" x14ac:dyDescent="0.2">
      <c r="E167" s="56"/>
      <c r="F167" s="56"/>
    </row>
    <row r="168" spans="5:6" ht="12" x14ac:dyDescent="0.2">
      <c r="E168" s="56"/>
      <c r="F168" s="56"/>
    </row>
    <row r="169" spans="5:6" ht="12" x14ac:dyDescent="0.2">
      <c r="E169" s="56"/>
      <c r="F169" s="56"/>
    </row>
    <row r="170" spans="5:6" ht="12" x14ac:dyDescent="0.2">
      <c r="E170" s="56"/>
      <c r="F170" s="56"/>
    </row>
    <row r="171" spans="5:6" ht="12" x14ac:dyDescent="0.2">
      <c r="E171" s="56"/>
      <c r="F171" s="56"/>
    </row>
    <row r="172" spans="5:6" ht="12" x14ac:dyDescent="0.2">
      <c r="E172" s="56"/>
      <c r="F172" s="56"/>
    </row>
    <row r="173" spans="5:6" ht="12" x14ac:dyDescent="0.2">
      <c r="E173" s="56"/>
      <c r="F173" s="56"/>
    </row>
    <row r="174" spans="5:6" ht="12" x14ac:dyDescent="0.2">
      <c r="E174" s="56"/>
      <c r="F174" s="56"/>
    </row>
    <row r="175" spans="5:6" ht="12" x14ac:dyDescent="0.2">
      <c r="E175" s="56"/>
      <c r="F175" s="56"/>
    </row>
    <row r="176" spans="5:6" ht="12" x14ac:dyDescent="0.2">
      <c r="E176" s="56"/>
      <c r="F176" s="56"/>
    </row>
    <row r="177" spans="5:6" ht="12" x14ac:dyDescent="0.2">
      <c r="E177" s="56"/>
      <c r="F177" s="56"/>
    </row>
    <row r="178" spans="5:6" ht="12" x14ac:dyDescent="0.2">
      <c r="E178" s="56"/>
      <c r="F178" s="56"/>
    </row>
    <row r="179" spans="5:6" ht="12" x14ac:dyDescent="0.2">
      <c r="E179" s="56"/>
      <c r="F179" s="56"/>
    </row>
    <row r="180" spans="5:6" ht="12" x14ac:dyDescent="0.2">
      <c r="E180" s="56"/>
      <c r="F180" s="56"/>
    </row>
    <row r="181" spans="5:6" ht="12" x14ac:dyDescent="0.2">
      <c r="E181" s="56"/>
      <c r="F181" s="56"/>
    </row>
    <row r="182" spans="5:6" ht="12" x14ac:dyDescent="0.2">
      <c r="E182" s="56"/>
      <c r="F182" s="56"/>
    </row>
    <row r="183" spans="5:6" ht="12" x14ac:dyDescent="0.2">
      <c r="E183" s="56"/>
      <c r="F183" s="56"/>
    </row>
    <row r="184" spans="5:6" ht="12" x14ac:dyDescent="0.2">
      <c r="E184" s="56"/>
      <c r="F184" s="56"/>
    </row>
    <row r="185" spans="5:6" ht="12" x14ac:dyDescent="0.2">
      <c r="E185" s="56"/>
      <c r="F185" s="56"/>
    </row>
    <row r="186" spans="5:6" ht="12" x14ac:dyDescent="0.2">
      <c r="E186" s="56"/>
      <c r="F186" s="56"/>
    </row>
    <row r="187" spans="5:6" ht="12" x14ac:dyDescent="0.2">
      <c r="E187" s="56"/>
      <c r="F187" s="56"/>
    </row>
    <row r="188" spans="5:6" ht="12" x14ac:dyDescent="0.2">
      <c r="E188" s="56"/>
      <c r="F188" s="56"/>
    </row>
    <row r="189" spans="5:6" ht="12" x14ac:dyDescent="0.2">
      <c r="E189" s="56"/>
      <c r="F189" s="56"/>
    </row>
    <row r="190" spans="5:6" ht="12" x14ac:dyDescent="0.2">
      <c r="E190" s="56"/>
      <c r="F190" s="56"/>
    </row>
    <row r="191" spans="5:6" ht="12" x14ac:dyDescent="0.2">
      <c r="E191" s="56"/>
      <c r="F191" s="56"/>
    </row>
    <row r="192" spans="5:6" ht="12" x14ac:dyDescent="0.2">
      <c r="E192" s="56"/>
      <c r="F192" s="56"/>
    </row>
    <row r="193" spans="5:6" ht="12" x14ac:dyDescent="0.2">
      <c r="E193" s="56"/>
      <c r="F193" s="56"/>
    </row>
    <row r="194" spans="5:6" ht="12" x14ac:dyDescent="0.2">
      <c r="E194" s="56"/>
      <c r="F194" s="56"/>
    </row>
    <row r="195" spans="5:6" ht="12" x14ac:dyDescent="0.2">
      <c r="E195" s="56"/>
      <c r="F195" s="56"/>
    </row>
    <row r="196" spans="5:6" ht="12" x14ac:dyDescent="0.2">
      <c r="E196" s="56"/>
      <c r="F196" s="56"/>
    </row>
    <row r="197" spans="5:6" ht="12" x14ac:dyDescent="0.2">
      <c r="E197" s="56"/>
      <c r="F197" s="56"/>
    </row>
    <row r="198" spans="5:6" ht="12" x14ac:dyDescent="0.2">
      <c r="E198" s="56"/>
      <c r="F198" s="56"/>
    </row>
    <row r="199" spans="5:6" ht="12" x14ac:dyDescent="0.2">
      <c r="E199" s="56"/>
      <c r="F199" s="56"/>
    </row>
    <row r="200" spans="5:6" ht="12" x14ac:dyDescent="0.2">
      <c r="E200" s="56"/>
      <c r="F200" s="56"/>
    </row>
    <row r="201" spans="5:6" ht="12" x14ac:dyDescent="0.2">
      <c r="E201" s="56"/>
      <c r="F201" s="56"/>
    </row>
    <row r="202" spans="5:6" ht="12" x14ac:dyDescent="0.2">
      <c r="E202" s="56"/>
      <c r="F202" s="56"/>
    </row>
    <row r="203" spans="5:6" ht="12" x14ac:dyDescent="0.2">
      <c r="E203" s="56"/>
      <c r="F203" s="56"/>
    </row>
    <row r="204" spans="5:6" ht="12" x14ac:dyDescent="0.2">
      <c r="E204" s="56"/>
      <c r="F204" s="56"/>
    </row>
    <row r="205" spans="5:6" ht="12" x14ac:dyDescent="0.2">
      <c r="E205" s="56"/>
      <c r="F205" s="56"/>
    </row>
    <row r="206" spans="5:6" ht="12" x14ac:dyDescent="0.2">
      <c r="E206" s="56"/>
      <c r="F206" s="56"/>
    </row>
    <row r="207" spans="5:6" ht="12" x14ac:dyDescent="0.2">
      <c r="E207" s="56"/>
      <c r="F207" s="56"/>
    </row>
    <row r="208" spans="5:6" ht="12" x14ac:dyDescent="0.2">
      <c r="E208" s="56"/>
      <c r="F208" s="56"/>
    </row>
    <row r="209" spans="5:6" ht="12" x14ac:dyDescent="0.2">
      <c r="E209" s="56"/>
      <c r="F209" s="56"/>
    </row>
    <row r="210" spans="5:6" ht="12" x14ac:dyDescent="0.2">
      <c r="E210" s="56"/>
      <c r="F210" s="56"/>
    </row>
    <row r="211" spans="5:6" ht="12" x14ac:dyDescent="0.2">
      <c r="E211" s="56"/>
      <c r="F211" s="56"/>
    </row>
    <row r="212" spans="5:6" ht="12" x14ac:dyDescent="0.2">
      <c r="E212" s="56"/>
      <c r="F212" s="56"/>
    </row>
    <row r="213" spans="5:6" ht="12" x14ac:dyDescent="0.2">
      <c r="E213" s="56"/>
      <c r="F213" s="56"/>
    </row>
    <row r="214" spans="5:6" ht="12" x14ac:dyDescent="0.2">
      <c r="E214" s="56"/>
      <c r="F214" s="56"/>
    </row>
    <row r="215" spans="5:6" ht="12" x14ac:dyDescent="0.2">
      <c r="E215" s="56"/>
      <c r="F215" s="56"/>
    </row>
    <row r="216" spans="5:6" ht="12" x14ac:dyDescent="0.2">
      <c r="E216" s="56"/>
      <c r="F216" s="56"/>
    </row>
    <row r="217" spans="5:6" ht="12" x14ac:dyDescent="0.2">
      <c r="E217" s="56"/>
      <c r="F217" s="56"/>
    </row>
    <row r="218" spans="5:6" ht="12" x14ac:dyDescent="0.2">
      <c r="E218" s="56"/>
      <c r="F218" s="56"/>
    </row>
    <row r="219" spans="5:6" ht="12" x14ac:dyDescent="0.2">
      <c r="E219" s="56"/>
      <c r="F219" s="56"/>
    </row>
    <row r="220" spans="5:6" ht="12" x14ac:dyDescent="0.2">
      <c r="E220" s="56"/>
      <c r="F220" s="56"/>
    </row>
    <row r="221" spans="5:6" ht="12" x14ac:dyDescent="0.2">
      <c r="E221" s="56"/>
      <c r="F221" s="56"/>
    </row>
    <row r="222" spans="5:6" ht="12" x14ac:dyDescent="0.2">
      <c r="E222" s="56"/>
      <c r="F222" s="56"/>
    </row>
    <row r="223" spans="5:6" ht="12" x14ac:dyDescent="0.2">
      <c r="E223" s="56"/>
      <c r="F223" s="56"/>
    </row>
    <row r="224" spans="5:6" ht="12" x14ac:dyDescent="0.2">
      <c r="E224" s="56"/>
      <c r="F224" s="56"/>
    </row>
    <row r="225" spans="5:6" ht="12" x14ac:dyDescent="0.2">
      <c r="E225" s="56"/>
      <c r="F225" s="56"/>
    </row>
    <row r="226" spans="5:6" ht="12" x14ac:dyDescent="0.2">
      <c r="E226" s="56"/>
      <c r="F226" s="56"/>
    </row>
    <row r="227" spans="5:6" ht="12" x14ac:dyDescent="0.2">
      <c r="E227" s="56"/>
      <c r="F227" s="56"/>
    </row>
    <row r="228" spans="5:6" ht="12" x14ac:dyDescent="0.2">
      <c r="E228" s="56"/>
      <c r="F228" s="56"/>
    </row>
    <row r="229" spans="5:6" ht="12" x14ac:dyDescent="0.2">
      <c r="E229" s="56"/>
      <c r="F229" s="56"/>
    </row>
    <row r="230" spans="5:6" ht="12" x14ac:dyDescent="0.2">
      <c r="E230" s="56"/>
      <c r="F230" s="56"/>
    </row>
    <row r="231" spans="5:6" ht="12" x14ac:dyDescent="0.2">
      <c r="E231" s="56"/>
      <c r="F231" s="56"/>
    </row>
    <row r="232" spans="5:6" ht="12" x14ac:dyDescent="0.2">
      <c r="E232" s="56"/>
      <c r="F232" s="56"/>
    </row>
    <row r="233" spans="5:6" ht="12" x14ac:dyDescent="0.2">
      <c r="E233" s="56"/>
      <c r="F233" s="56"/>
    </row>
    <row r="234" spans="5:6" ht="12" x14ac:dyDescent="0.2">
      <c r="E234" s="56"/>
      <c r="F234" s="56"/>
    </row>
    <row r="235" spans="5:6" ht="12" x14ac:dyDescent="0.2">
      <c r="E235" s="56"/>
      <c r="F235" s="56"/>
    </row>
    <row r="236" spans="5:6" ht="12" x14ac:dyDescent="0.2">
      <c r="E236" s="56"/>
      <c r="F236" s="56"/>
    </row>
    <row r="237" spans="5:6" ht="12" x14ac:dyDescent="0.2">
      <c r="E237" s="56"/>
      <c r="F237" s="56"/>
    </row>
    <row r="238" spans="5:6" ht="12" x14ac:dyDescent="0.2">
      <c r="E238" s="56"/>
      <c r="F238" s="56"/>
    </row>
    <row r="239" spans="5:6" ht="12" x14ac:dyDescent="0.2">
      <c r="E239" s="56"/>
      <c r="F239" s="56"/>
    </row>
    <row r="240" spans="5:6" ht="12" x14ac:dyDescent="0.2">
      <c r="E240" s="56"/>
      <c r="F240" s="56"/>
    </row>
    <row r="241" spans="5:6" ht="12" x14ac:dyDescent="0.2">
      <c r="E241" s="56"/>
      <c r="F241" s="56"/>
    </row>
    <row r="242" spans="5:6" ht="12" x14ac:dyDescent="0.2">
      <c r="E242" s="56"/>
      <c r="F242" s="56"/>
    </row>
    <row r="243" spans="5:6" ht="12" x14ac:dyDescent="0.2">
      <c r="E243" s="56"/>
      <c r="F243" s="56"/>
    </row>
    <row r="244" spans="5:6" ht="12" x14ac:dyDescent="0.2">
      <c r="E244" s="56"/>
      <c r="F244" s="56"/>
    </row>
    <row r="245" spans="5:6" ht="12" x14ac:dyDescent="0.2">
      <c r="E245" s="56"/>
      <c r="F245" s="56"/>
    </row>
    <row r="246" spans="5:6" ht="12" x14ac:dyDescent="0.2">
      <c r="E246" s="56"/>
      <c r="F246" s="56"/>
    </row>
    <row r="247" spans="5:6" ht="12" x14ac:dyDescent="0.2">
      <c r="E247" s="56"/>
      <c r="F247" s="56"/>
    </row>
    <row r="248" spans="5:6" ht="12" x14ac:dyDescent="0.2">
      <c r="E248" s="56"/>
      <c r="F248" s="56"/>
    </row>
    <row r="249" spans="5:6" ht="12" x14ac:dyDescent="0.2">
      <c r="E249" s="56"/>
      <c r="F249" s="56"/>
    </row>
    <row r="250" spans="5:6" ht="12" x14ac:dyDescent="0.2">
      <c r="E250" s="56"/>
      <c r="F250" s="56"/>
    </row>
    <row r="251" spans="5:6" ht="12" x14ac:dyDescent="0.2">
      <c r="E251" s="56"/>
      <c r="F251" s="56"/>
    </row>
    <row r="252" spans="5:6" ht="12" x14ac:dyDescent="0.2">
      <c r="E252" s="56"/>
      <c r="F252" s="56"/>
    </row>
    <row r="253" spans="5:6" ht="12" x14ac:dyDescent="0.2">
      <c r="E253" s="56"/>
      <c r="F253" s="56"/>
    </row>
    <row r="254" spans="5:6" ht="12" x14ac:dyDescent="0.2">
      <c r="E254" s="56"/>
      <c r="F254" s="56"/>
    </row>
    <row r="255" spans="5:6" ht="12" x14ac:dyDescent="0.2">
      <c r="E255" s="56"/>
      <c r="F255" s="56"/>
    </row>
    <row r="256" spans="5:6" ht="12" x14ac:dyDescent="0.2">
      <c r="E256" s="56"/>
      <c r="F256" s="56"/>
    </row>
    <row r="257" spans="5:6" ht="12" x14ac:dyDescent="0.2">
      <c r="E257" s="56"/>
      <c r="F257" s="56"/>
    </row>
    <row r="258" spans="5:6" ht="12" x14ac:dyDescent="0.2">
      <c r="E258" s="56"/>
      <c r="F258" s="56"/>
    </row>
    <row r="259" spans="5:6" ht="12" x14ac:dyDescent="0.2">
      <c r="E259" s="56"/>
      <c r="F259" s="56"/>
    </row>
    <row r="260" spans="5:6" ht="12" x14ac:dyDescent="0.2">
      <c r="E260" s="56"/>
      <c r="F260" s="56"/>
    </row>
    <row r="261" spans="5:6" ht="12" x14ac:dyDescent="0.2">
      <c r="E261" s="56"/>
      <c r="F261" s="56"/>
    </row>
    <row r="262" spans="5:6" ht="12" x14ac:dyDescent="0.2">
      <c r="E262" s="56"/>
      <c r="F262" s="56"/>
    </row>
    <row r="263" spans="5:6" ht="12" x14ac:dyDescent="0.2">
      <c r="E263" s="56"/>
      <c r="F263" s="56"/>
    </row>
    <row r="264" spans="5:6" ht="12" x14ac:dyDescent="0.2">
      <c r="E264" s="56"/>
      <c r="F264" s="56"/>
    </row>
    <row r="265" spans="5:6" ht="12" x14ac:dyDescent="0.2">
      <c r="E265" s="56"/>
      <c r="F265" s="56"/>
    </row>
    <row r="266" spans="5:6" ht="12" x14ac:dyDescent="0.2">
      <c r="E266" s="56"/>
      <c r="F266" s="56"/>
    </row>
    <row r="267" spans="5:6" ht="12" x14ac:dyDescent="0.2">
      <c r="E267" s="56"/>
      <c r="F267" s="56"/>
    </row>
    <row r="268" spans="5:6" ht="12" x14ac:dyDescent="0.2">
      <c r="E268" s="56"/>
      <c r="F268" s="56"/>
    </row>
    <row r="269" spans="5:6" ht="12" x14ac:dyDescent="0.2">
      <c r="E269" s="56"/>
      <c r="F269" s="56"/>
    </row>
    <row r="270" spans="5:6" ht="12" x14ac:dyDescent="0.2">
      <c r="E270" s="56"/>
      <c r="F270" s="56"/>
    </row>
    <row r="271" spans="5:6" ht="12" x14ac:dyDescent="0.2">
      <c r="E271" s="56"/>
      <c r="F271" s="56"/>
    </row>
    <row r="272" spans="5:6" ht="12" x14ac:dyDescent="0.2">
      <c r="E272" s="56"/>
      <c r="F272" s="56"/>
    </row>
    <row r="273" spans="5:6" ht="12" x14ac:dyDescent="0.2">
      <c r="E273" s="56"/>
      <c r="F273" s="56"/>
    </row>
    <row r="274" spans="5:6" ht="12" x14ac:dyDescent="0.2">
      <c r="E274" s="56"/>
      <c r="F274" s="56"/>
    </row>
    <row r="275" spans="5:6" ht="12" x14ac:dyDescent="0.2">
      <c r="E275" s="56"/>
      <c r="F275" s="56"/>
    </row>
    <row r="276" spans="5:6" ht="12" x14ac:dyDescent="0.2">
      <c r="E276" s="56"/>
      <c r="F276" s="56"/>
    </row>
    <row r="277" spans="5:6" ht="12" x14ac:dyDescent="0.2">
      <c r="E277" s="56"/>
      <c r="F277" s="56"/>
    </row>
    <row r="278" spans="5:6" ht="12" x14ac:dyDescent="0.2">
      <c r="E278" s="56"/>
      <c r="F278" s="56"/>
    </row>
    <row r="279" spans="5:6" ht="12" x14ac:dyDescent="0.2">
      <c r="E279" s="56"/>
      <c r="F279" s="56"/>
    </row>
    <row r="280" spans="5:6" ht="12" x14ac:dyDescent="0.2">
      <c r="E280" s="56"/>
      <c r="F280" s="56"/>
    </row>
    <row r="281" spans="5:6" ht="12" x14ac:dyDescent="0.2">
      <c r="E281" s="56"/>
      <c r="F281" s="56"/>
    </row>
    <row r="282" spans="5:6" ht="12" x14ac:dyDescent="0.2">
      <c r="E282" s="56"/>
      <c r="F282" s="56"/>
    </row>
    <row r="283" spans="5:6" ht="12" x14ac:dyDescent="0.2">
      <c r="E283" s="56"/>
      <c r="F283" s="56"/>
    </row>
    <row r="284" spans="5:6" ht="12" x14ac:dyDescent="0.2">
      <c r="E284" s="56"/>
      <c r="F284" s="56"/>
    </row>
    <row r="285" spans="5:6" ht="12" x14ac:dyDescent="0.2">
      <c r="E285" s="56"/>
      <c r="F285" s="56"/>
    </row>
    <row r="286" spans="5:6" ht="12" x14ac:dyDescent="0.2">
      <c r="E286" s="56"/>
      <c r="F286" s="56"/>
    </row>
    <row r="287" spans="5:6" ht="12" x14ac:dyDescent="0.2">
      <c r="E287" s="56"/>
      <c r="F287" s="56"/>
    </row>
    <row r="288" spans="5:6" ht="12" x14ac:dyDescent="0.2">
      <c r="E288" s="56"/>
      <c r="F288" s="56"/>
    </row>
    <row r="289" spans="5:6" ht="12" x14ac:dyDescent="0.2">
      <c r="E289" s="56"/>
      <c r="F289" s="56"/>
    </row>
    <row r="290" spans="5:6" ht="12" x14ac:dyDescent="0.2">
      <c r="E290" s="56"/>
      <c r="F290" s="56"/>
    </row>
    <row r="291" spans="5:6" ht="12" x14ac:dyDescent="0.2">
      <c r="E291" s="56"/>
      <c r="F291" s="56"/>
    </row>
    <row r="292" spans="5:6" ht="12" x14ac:dyDescent="0.2">
      <c r="E292" s="56"/>
      <c r="F292" s="56"/>
    </row>
    <row r="293" spans="5:6" ht="12" x14ac:dyDescent="0.2">
      <c r="E293" s="56"/>
      <c r="F293" s="56"/>
    </row>
    <row r="294" spans="5:6" ht="12" x14ac:dyDescent="0.2">
      <c r="E294" s="56"/>
      <c r="F294" s="56"/>
    </row>
    <row r="295" spans="5:6" ht="12" x14ac:dyDescent="0.2">
      <c r="E295" s="56"/>
      <c r="F295" s="56"/>
    </row>
    <row r="296" spans="5:6" ht="12" x14ac:dyDescent="0.2">
      <c r="E296" s="56"/>
      <c r="F296" s="56"/>
    </row>
    <row r="297" spans="5:6" ht="12" x14ac:dyDescent="0.2">
      <c r="E297" s="56"/>
      <c r="F297" s="56"/>
    </row>
    <row r="298" spans="5:6" ht="12" x14ac:dyDescent="0.2">
      <c r="E298" s="56"/>
      <c r="F298" s="56"/>
    </row>
    <row r="299" spans="5:6" ht="12" x14ac:dyDescent="0.2">
      <c r="E299" s="56"/>
      <c r="F299" s="56"/>
    </row>
    <row r="300" spans="5:6" ht="12" x14ac:dyDescent="0.2">
      <c r="E300" s="56"/>
      <c r="F300" s="56"/>
    </row>
    <row r="301" spans="5:6" ht="12" x14ac:dyDescent="0.2">
      <c r="E301" s="56"/>
      <c r="F301" s="56"/>
    </row>
    <row r="302" spans="5:6" ht="12" x14ac:dyDescent="0.2">
      <c r="E302" s="56"/>
      <c r="F302" s="56"/>
    </row>
    <row r="303" spans="5:6" ht="12" x14ac:dyDescent="0.2">
      <c r="E303" s="56"/>
      <c r="F303" s="56"/>
    </row>
    <row r="304" spans="5:6" ht="12" x14ac:dyDescent="0.2">
      <c r="E304" s="56"/>
      <c r="F304" s="56"/>
    </row>
    <row r="305" spans="5:6" ht="12" x14ac:dyDescent="0.2">
      <c r="E305" s="56"/>
      <c r="F305" s="56"/>
    </row>
    <row r="306" spans="5:6" ht="12" x14ac:dyDescent="0.2">
      <c r="E306" s="56"/>
      <c r="F306" s="56"/>
    </row>
    <row r="307" spans="5:6" ht="12" x14ac:dyDescent="0.2">
      <c r="E307" s="56"/>
      <c r="F307" s="56"/>
    </row>
    <row r="308" spans="5:6" ht="12" x14ac:dyDescent="0.2">
      <c r="E308" s="56"/>
      <c r="F308" s="56"/>
    </row>
    <row r="309" spans="5:6" ht="12" x14ac:dyDescent="0.2">
      <c r="E309" s="56"/>
      <c r="F309" s="56"/>
    </row>
    <row r="310" spans="5:6" ht="12" x14ac:dyDescent="0.2">
      <c r="E310" s="56"/>
      <c r="F310" s="56"/>
    </row>
    <row r="311" spans="5:6" ht="12" x14ac:dyDescent="0.2">
      <c r="E311" s="56"/>
      <c r="F311" s="56"/>
    </row>
    <row r="312" spans="5:6" ht="12" x14ac:dyDescent="0.2">
      <c r="E312" s="56"/>
      <c r="F312" s="56"/>
    </row>
    <row r="313" spans="5:6" ht="12" x14ac:dyDescent="0.2">
      <c r="E313" s="56"/>
      <c r="F313" s="56"/>
    </row>
    <row r="314" spans="5:6" ht="12" x14ac:dyDescent="0.2">
      <c r="E314" s="56"/>
      <c r="F314" s="56"/>
    </row>
    <row r="315" spans="5:6" ht="12" x14ac:dyDescent="0.2">
      <c r="E315" s="56"/>
      <c r="F315" s="56"/>
    </row>
    <row r="316" spans="5:6" ht="12" x14ac:dyDescent="0.2">
      <c r="E316" s="56"/>
      <c r="F316" s="56"/>
    </row>
    <row r="317" spans="5:6" ht="12" x14ac:dyDescent="0.2">
      <c r="E317" s="56"/>
      <c r="F317" s="56"/>
    </row>
    <row r="318" spans="5:6" ht="12" x14ac:dyDescent="0.2">
      <c r="E318" s="56"/>
      <c r="F318" s="56"/>
    </row>
    <row r="319" spans="5:6" ht="12" x14ac:dyDescent="0.2">
      <c r="E319" s="56"/>
      <c r="F319" s="56"/>
    </row>
    <row r="320" spans="5:6" ht="12" x14ac:dyDescent="0.2">
      <c r="E320" s="56"/>
      <c r="F320" s="56"/>
    </row>
    <row r="321" spans="5:6" ht="12" x14ac:dyDescent="0.2">
      <c r="E321" s="56"/>
      <c r="F321" s="56"/>
    </row>
    <row r="322" spans="5:6" ht="12" x14ac:dyDescent="0.2">
      <c r="E322" s="56"/>
      <c r="F322" s="56"/>
    </row>
    <row r="323" spans="5:6" ht="12" x14ac:dyDescent="0.2">
      <c r="E323" s="56"/>
      <c r="F323" s="56"/>
    </row>
    <row r="324" spans="5:6" ht="12" x14ac:dyDescent="0.2">
      <c r="E324" s="56"/>
      <c r="F324" s="56"/>
    </row>
    <row r="325" spans="5:6" ht="12" x14ac:dyDescent="0.2">
      <c r="E325" s="56"/>
      <c r="F325" s="56"/>
    </row>
    <row r="326" spans="5:6" ht="12" x14ac:dyDescent="0.2">
      <c r="E326" s="56"/>
      <c r="F326" s="56"/>
    </row>
    <row r="327" spans="5:6" ht="12" x14ac:dyDescent="0.2">
      <c r="E327" s="56"/>
      <c r="F327" s="56"/>
    </row>
    <row r="328" spans="5:6" ht="12" x14ac:dyDescent="0.2">
      <c r="E328" s="56"/>
      <c r="F328" s="56"/>
    </row>
    <row r="329" spans="5:6" ht="12" x14ac:dyDescent="0.2">
      <c r="E329" s="56"/>
      <c r="F329" s="56"/>
    </row>
    <row r="330" spans="5:6" ht="12" x14ac:dyDescent="0.2">
      <c r="E330" s="56"/>
      <c r="F330" s="56"/>
    </row>
    <row r="331" spans="5:6" ht="12" x14ac:dyDescent="0.2">
      <c r="E331" s="56"/>
      <c r="F331" s="56"/>
    </row>
    <row r="332" spans="5:6" ht="12" x14ac:dyDescent="0.2">
      <c r="E332" s="56"/>
      <c r="F332" s="56"/>
    </row>
    <row r="333" spans="5:6" ht="12" x14ac:dyDescent="0.2">
      <c r="E333" s="56"/>
      <c r="F333" s="56"/>
    </row>
    <row r="334" spans="5:6" ht="12" x14ac:dyDescent="0.2">
      <c r="E334" s="56"/>
      <c r="F334" s="56"/>
    </row>
    <row r="335" spans="5:6" ht="12" x14ac:dyDescent="0.2">
      <c r="E335" s="56"/>
      <c r="F335" s="56"/>
    </row>
    <row r="336" spans="5:6" ht="12" x14ac:dyDescent="0.2">
      <c r="E336" s="56"/>
      <c r="F336" s="56"/>
    </row>
    <row r="337" spans="5:6" ht="12" x14ac:dyDescent="0.2">
      <c r="E337" s="56"/>
      <c r="F337" s="56"/>
    </row>
    <row r="338" spans="5:6" ht="12" x14ac:dyDescent="0.2">
      <c r="E338" s="56"/>
      <c r="F338" s="56"/>
    </row>
    <row r="339" spans="5:6" ht="12" x14ac:dyDescent="0.2">
      <c r="E339" s="56"/>
      <c r="F339" s="56"/>
    </row>
    <row r="340" spans="5:6" ht="12" x14ac:dyDescent="0.2">
      <c r="E340" s="56"/>
      <c r="F340" s="56"/>
    </row>
    <row r="341" spans="5:6" ht="12" x14ac:dyDescent="0.2">
      <c r="E341" s="56"/>
      <c r="F341" s="56"/>
    </row>
    <row r="342" spans="5:6" ht="12" x14ac:dyDescent="0.2">
      <c r="E342" s="56"/>
      <c r="F342" s="56"/>
    </row>
    <row r="343" spans="5:6" ht="12" x14ac:dyDescent="0.2">
      <c r="E343" s="56"/>
      <c r="F343" s="56"/>
    </row>
    <row r="344" spans="5:6" ht="12" x14ac:dyDescent="0.2">
      <c r="E344" s="56"/>
      <c r="F344" s="56"/>
    </row>
    <row r="345" spans="5:6" ht="12" x14ac:dyDescent="0.2">
      <c r="E345" s="56"/>
      <c r="F345" s="56"/>
    </row>
    <row r="346" spans="5:6" ht="12" x14ac:dyDescent="0.2">
      <c r="E346" s="56"/>
      <c r="F346" s="56"/>
    </row>
    <row r="347" spans="5:6" ht="12" x14ac:dyDescent="0.2">
      <c r="E347" s="56"/>
      <c r="F347" s="56"/>
    </row>
    <row r="348" spans="5:6" ht="12" x14ac:dyDescent="0.2">
      <c r="E348" s="56"/>
      <c r="F348" s="56"/>
    </row>
    <row r="349" spans="5:6" ht="12" x14ac:dyDescent="0.2">
      <c r="E349" s="56"/>
      <c r="F349" s="56"/>
    </row>
    <row r="350" spans="5:6" ht="12" x14ac:dyDescent="0.2">
      <c r="E350" s="56"/>
      <c r="F350" s="56"/>
    </row>
    <row r="351" spans="5:6" ht="12" x14ac:dyDescent="0.2">
      <c r="E351" s="56"/>
      <c r="F351" s="56"/>
    </row>
    <row r="352" spans="5:6" ht="12" x14ac:dyDescent="0.2">
      <c r="E352" s="56"/>
      <c r="F352" s="56"/>
    </row>
    <row r="353" spans="5:6" ht="12" x14ac:dyDescent="0.2">
      <c r="E353" s="56"/>
      <c r="F353" s="56"/>
    </row>
    <row r="354" spans="5:6" ht="12" x14ac:dyDescent="0.2">
      <c r="E354" s="56"/>
      <c r="F354" s="56"/>
    </row>
    <row r="355" spans="5:6" ht="12" x14ac:dyDescent="0.2">
      <c r="E355" s="56"/>
      <c r="F355" s="56"/>
    </row>
    <row r="356" spans="5:6" ht="12" x14ac:dyDescent="0.2">
      <c r="E356" s="56"/>
      <c r="F356" s="56"/>
    </row>
    <row r="357" spans="5:6" ht="12" x14ac:dyDescent="0.2">
      <c r="E357" s="56"/>
      <c r="F357" s="56"/>
    </row>
    <row r="358" spans="5:6" ht="12" x14ac:dyDescent="0.2">
      <c r="E358" s="56"/>
      <c r="F358" s="56"/>
    </row>
    <row r="359" spans="5:6" ht="12" x14ac:dyDescent="0.2">
      <c r="E359" s="56"/>
      <c r="F359" s="56"/>
    </row>
    <row r="360" spans="5:6" ht="12" x14ac:dyDescent="0.2">
      <c r="E360" s="56"/>
      <c r="F360" s="56"/>
    </row>
    <row r="361" spans="5:6" ht="12" x14ac:dyDescent="0.2">
      <c r="E361" s="56"/>
      <c r="F361" s="56"/>
    </row>
    <row r="362" spans="5:6" ht="12" x14ac:dyDescent="0.2">
      <c r="E362" s="56"/>
      <c r="F362" s="56"/>
    </row>
    <row r="363" spans="5:6" ht="12" x14ac:dyDescent="0.2">
      <c r="E363" s="56"/>
      <c r="F363" s="56"/>
    </row>
    <row r="364" spans="5:6" ht="12" x14ac:dyDescent="0.2">
      <c r="E364" s="56"/>
      <c r="F364" s="56"/>
    </row>
    <row r="365" spans="5:6" ht="12" x14ac:dyDescent="0.2">
      <c r="E365" s="56"/>
      <c r="F365" s="56"/>
    </row>
    <row r="366" spans="5:6" ht="12" x14ac:dyDescent="0.2">
      <c r="E366" s="56"/>
      <c r="F366" s="56"/>
    </row>
    <row r="367" spans="5:6" ht="12" x14ac:dyDescent="0.2">
      <c r="E367" s="56"/>
      <c r="F367" s="56"/>
    </row>
    <row r="368" spans="5:6" ht="12" x14ac:dyDescent="0.2">
      <c r="E368" s="56"/>
      <c r="F368" s="56"/>
    </row>
    <row r="369" spans="5:6" ht="12" x14ac:dyDescent="0.2">
      <c r="E369" s="56"/>
      <c r="F369" s="56"/>
    </row>
    <row r="370" spans="5:6" ht="12" x14ac:dyDescent="0.2">
      <c r="E370" s="56"/>
      <c r="F370" s="56"/>
    </row>
    <row r="371" spans="5:6" ht="12" x14ac:dyDescent="0.2">
      <c r="E371" s="56"/>
      <c r="F371" s="56"/>
    </row>
    <row r="372" spans="5:6" ht="12" x14ac:dyDescent="0.2">
      <c r="E372" s="56"/>
      <c r="F372" s="56"/>
    </row>
    <row r="373" spans="5:6" ht="12" x14ac:dyDescent="0.2">
      <c r="E373" s="56"/>
      <c r="F373" s="56"/>
    </row>
    <row r="374" spans="5:6" ht="12" x14ac:dyDescent="0.2">
      <c r="E374" s="56"/>
      <c r="F374" s="56"/>
    </row>
    <row r="375" spans="5:6" ht="12" x14ac:dyDescent="0.2">
      <c r="E375" s="56"/>
      <c r="F375" s="56"/>
    </row>
    <row r="376" spans="5:6" ht="12" x14ac:dyDescent="0.2">
      <c r="E376" s="56"/>
      <c r="F376" s="56"/>
    </row>
    <row r="377" spans="5:6" ht="12" x14ac:dyDescent="0.2">
      <c r="E377" s="56"/>
      <c r="F377" s="56"/>
    </row>
    <row r="378" spans="5:6" ht="12" x14ac:dyDescent="0.2">
      <c r="E378" s="56"/>
      <c r="F378" s="56"/>
    </row>
    <row r="379" spans="5:6" ht="12" x14ac:dyDescent="0.2">
      <c r="E379" s="56"/>
      <c r="F379" s="56"/>
    </row>
    <row r="380" spans="5:6" ht="12" x14ac:dyDescent="0.2">
      <c r="E380" s="56"/>
      <c r="F380" s="56"/>
    </row>
    <row r="381" spans="5:6" ht="12" x14ac:dyDescent="0.2">
      <c r="E381" s="56"/>
      <c r="F381" s="56"/>
    </row>
    <row r="382" spans="5:6" ht="12" x14ac:dyDescent="0.2">
      <c r="E382" s="56"/>
      <c r="F382" s="56"/>
    </row>
    <row r="383" spans="5:6" ht="12" x14ac:dyDescent="0.2">
      <c r="E383" s="56"/>
      <c r="F383" s="56"/>
    </row>
    <row r="384" spans="5:6" ht="12" x14ac:dyDescent="0.2">
      <c r="E384" s="56"/>
      <c r="F384" s="56"/>
    </row>
    <row r="385" spans="5:6" ht="12" x14ac:dyDescent="0.2">
      <c r="E385" s="56"/>
      <c r="F385" s="56"/>
    </row>
    <row r="386" spans="5:6" ht="12" x14ac:dyDescent="0.2">
      <c r="E386" s="56"/>
      <c r="F386" s="56"/>
    </row>
    <row r="387" spans="5:6" ht="12" x14ac:dyDescent="0.2">
      <c r="E387" s="56"/>
      <c r="F387" s="56"/>
    </row>
    <row r="388" spans="5:6" ht="12" x14ac:dyDescent="0.2">
      <c r="E388" s="56"/>
      <c r="F388" s="56"/>
    </row>
    <row r="389" spans="5:6" ht="12" x14ac:dyDescent="0.2">
      <c r="E389" s="56"/>
      <c r="F389" s="56"/>
    </row>
    <row r="390" spans="5:6" ht="12" x14ac:dyDescent="0.2">
      <c r="E390" s="56"/>
      <c r="F390" s="56"/>
    </row>
    <row r="391" spans="5:6" ht="12" x14ac:dyDescent="0.2">
      <c r="E391" s="56"/>
      <c r="F391" s="56"/>
    </row>
    <row r="392" spans="5:6" ht="12" x14ac:dyDescent="0.2">
      <c r="E392" s="56"/>
      <c r="F392" s="56"/>
    </row>
    <row r="393" spans="5:6" ht="12" x14ac:dyDescent="0.2">
      <c r="E393" s="56"/>
      <c r="F393" s="56"/>
    </row>
    <row r="394" spans="5:6" ht="12" x14ac:dyDescent="0.2">
      <c r="E394" s="56"/>
      <c r="F394" s="56"/>
    </row>
    <row r="395" spans="5:6" ht="12" x14ac:dyDescent="0.2">
      <c r="E395" s="56"/>
      <c r="F395" s="56"/>
    </row>
    <row r="396" spans="5:6" ht="12" x14ac:dyDescent="0.2">
      <c r="E396" s="56"/>
      <c r="F396" s="56"/>
    </row>
    <row r="397" spans="5:6" ht="12" x14ac:dyDescent="0.2">
      <c r="E397" s="56"/>
      <c r="F397" s="56"/>
    </row>
    <row r="398" spans="5:6" ht="12" x14ac:dyDescent="0.2">
      <c r="E398" s="56"/>
      <c r="F398" s="56"/>
    </row>
    <row r="399" spans="5:6" ht="12" x14ac:dyDescent="0.2">
      <c r="E399" s="56"/>
      <c r="F399" s="56"/>
    </row>
    <row r="400" spans="5:6" ht="12" x14ac:dyDescent="0.2">
      <c r="E400" s="56"/>
      <c r="F400" s="56"/>
    </row>
    <row r="401" spans="5:6" ht="12" x14ac:dyDescent="0.2">
      <c r="E401" s="56"/>
      <c r="F401" s="56"/>
    </row>
    <row r="402" spans="5:6" ht="12" x14ac:dyDescent="0.2">
      <c r="E402" s="56"/>
      <c r="F402" s="56"/>
    </row>
    <row r="403" spans="5:6" ht="12" x14ac:dyDescent="0.2">
      <c r="E403" s="56"/>
      <c r="F403" s="56"/>
    </row>
    <row r="404" spans="5:6" ht="12" x14ac:dyDescent="0.2">
      <c r="E404" s="56"/>
      <c r="F404" s="56"/>
    </row>
    <row r="405" spans="5:6" ht="12" x14ac:dyDescent="0.2">
      <c r="E405" s="56"/>
      <c r="F405" s="56"/>
    </row>
    <row r="406" spans="5:6" ht="12" x14ac:dyDescent="0.2">
      <c r="E406" s="56"/>
      <c r="F406" s="56"/>
    </row>
    <row r="407" spans="5:6" ht="12" x14ac:dyDescent="0.2">
      <c r="E407" s="56"/>
      <c r="F407" s="56"/>
    </row>
    <row r="408" spans="5:6" ht="12" x14ac:dyDescent="0.2">
      <c r="E408" s="56"/>
      <c r="F408" s="56"/>
    </row>
    <row r="409" spans="5:6" ht="12" x14ac:dyDescent="0.2">
      <c r="E409" s="56"/>
      <c r="F409" s="56"/>
    </row>
    <row r="410" spans="5:6" ht="12" x14ac:dyDescent="0.2">
      <c r="E410" s="56"/>
      <c r="F410" s="56"/>
    </row>
    <row r="411" spans="5:6" ht="12" x14ac:dyDescent="0.2">
      <c r="E411" s="56"/>
      <c r="F411" s="56"/>
    </row>
    <row r="412" spans="5:6" ht="12" x14ac:dyDescent="0.2">
      <c r="E412" s="56"/>
      <c r="F412" s="56"/>
    </row>
    <row r="413" spans="5:6" ht="12" x14ac:dyDescent="0.2">
      <c r="E413" s="56"/>
      <c r="F413" s="56"/>
    </row>
    <row r="414" spans="5:6" ht="12" x14ac:dyDescent="0.2">
      <c r="E414" s="56"/>
      <c r="F414" s="56"/>
    </row>
    <row r="415" spans="5:6" ht="12" x14ac:dyDescent="0.2">
      <c r="E415" s="56"/>
      <c r="F415" s="56"/>
    </row>
    <row r="416" spans="5:6" ht="12" x14ac:dyDescent="0.2">
      <c r="E416" s="56"/>
      <c r="F416" s="56"/>
    </row>
    <row r="417" spans="5:6" ht="12" x14ac:dyDescent="0.2">
      <c r="E417" s="56"/>
      <c r="F417" s="56"/>
    </row>
    <row r="418" spans="5:6" ht="12" x14ac:dyDescent="0.2">
      <c r="E418" s="56"/>
      <c r="F418" s="56"/>
    </row>
    <row r="419" spans="5:6" ht="12" x14ac:dyDescent="0.2">
      <c r="E419" s="56"/>
      <c r="F419" s="56"/>
    </row>
    <row r="420" spans="5:6" ht="12" x14ac:dyDescent="0.2">
      <c r="E420" s="56"/>
      <c r="F420" s="56"/>
    </row>
    <row r="421" spans="5:6" ht="12" x14ac:dyDescent="0.2">
      <c r="E421" s="56"/>
      <c r="F421" s="56"/>
    </row>
    <row r="422" spans="5:6" ht="12" x14ac:dyDescent="0.2">
      <c r="E422" s="56"/>
      <c r="F422" s="56"/>
    </row>
    <row r="423" spans="5:6" ht="12" x14ac:dyDescent="0.2">
      <c r="E423" s="56"/>
      <c r="F423" s="56"/>
    </row>
    <row r="424" spans="5:6" ht="12" x14ac:dyDescent="0.2">
      <c r="E424" s="56"/>
      <c r="F424" s="56"/>
    </row>
    <row r="425" spans="5:6" ht="12" x14ac:dyDescent="0.2">
      <c r="E425" s="56"/>
      <c r="F425" s="56"/>
    </row>
    <row r="426" spans="5:6" ht="12" x14ac:dyDescent="0.2">
      <c r="E426" s="56"/>
      <c r="F426" s="56"/>
    </row>
    <row r="427" spans="5:6" ht="12" x14ac:dyDescent="0.2">
      <c r="E427" s="56"/>
      <c r="F427" s="56"/>
    </row>
    <row r="428" spans="5:6" ht="12" x14ac:dyDescent="0.2">
      <c r="E428" s="56"/>
      <c r="F428" s="56"/>
    </row>
    <row r="429" spans="5:6" ht="12" x14ac:dyDescent="0.2">
      <c r="E429" s="56"/>
      <c r="F429" s="56"/>
    </row>
    <row r="430" spans="5:6" ht="12" x14ac:dyDescent="0.2">
      <c r="E430" s="56"/>
      <c r="F430" s="56"/>
    </row>
    <row r="431" spans="5:6" ht="12" x14ac:dyDescent="0.2">
      <c r="E431" s="56"/>
      <c r="F431" s="56"/>
    </row>
    <row r="432" spans="5:6" ht="12" x14ac:dyDescent="0.2">
      <c r="E432" s="56"/>
      <c r="F432" s="56"/>
    </row>
    <row r="433" spans="5:6" ht="12" x14ac:dyDescent="0.2">
      <c r="E433" s="56"/>
      <c r="F433" s="56"/>
    </row>
    <row r="434" spans="5:6" ht="12" x14ac:dyDescent="0.2">
      <c r="E434" s="56"/>
      <c r="F434" s="56"/>
    </row>
    <row r="435" spans="5:6" ht="12" x14ac:dyDescent="0.2">
      <c r="E435" s="56"/>
      <c r="F435" s="56"/>
    </row>
    <row r="436" spans="5:6" ht="12" x14ac:dyDescent="0.2">
      <c r="E436" s="56"/>
      <c r="F436" s="56"/>
    </row>
    <row r="437" spans="5:6" ht="12" x14ac:dyDescent="0.2">
      <c r="E437" s="56"/>
      <c r="F437" s="56"/>
    </row>
    <row r="438" spans="5:6" ht="12" x14ac:dyDescent="0.2">
      <c r="E438" s="56"/>
      <c r="F438" s="56"/>
    </row>
    <row r="439" spans="5:6" ht="12" x14ac:dyDescent="0.2">
      <c r="E439" s="56"/>
      <c r="F439" s="56"/>
    </row>
    <row r="440" spans="5:6" ht="12" x14ac:dyDescent="0.2">
      <c r="E440" s="56"/>
      <c r="F440" s="56"/>
    </row>
    <row r="441" spans="5:6" ht="12" x14ac:dyDescent="0.2">
      <c r="E441" s="56"/>
      <c r="F441" s="56"/>
    </row>
    <row r="442" spans="5:6" ht="12" x14ac:dyDescent="0.2">
      <c r="E442" s="56"/>
      <c r="F442" s="56"/>
    </row>
    <row r="443" spans="5:6" ht="12" x14ac:dyDescent="0.2">
      <c r="E443" s="56"/>
      <c r="F443" s="56"/>
    </row>
    <row r="444" spans="5:6" ht="12" x14ac:dyDescent="0.2">
      <c r="E444" s="56"/>
      <c r="F444" s="56"/>
    </row>
    <row r="445" spans="5:6" ht="12" x14ac:dyDescent="0.2">
      <c r="E445" s="56"/>
      <c r="F445" s="56"/>
    </row>
    <row r="446" spans="5:6" ht="12" x14ac:dyDescent="0.2">
      <c r="E446" s="56"/>
      <c r="F446" s="56"/>
    </row>
    <row r="447" spans="5:6" ht="12" x14ac:dyDescent="0.2">
      <c r="E447" s="56"/>
      <c r="F447" s="56"/>
    </row>
    <row r="448" spans="5:6" ht="12" x14ac:dyDescent="0.2">
      <c r="E448" s="56"/>
      <c r="F448" s="56"/>
    </row>
    <row r="449" spans="5:6" ht="12" x14ac:dyDescent="0.2">
      <c r="E449" s="56"/>
      <c r="F449" s="56"/>
    </row>
    <row r="450" spans="5:6" ht="12" x14ac:dyDescent="0.2">
      <c r="E450" s="56"/>
      <c r="F450" s="56"/>
    </row>
    <row r="451" spans="5:6" ht="12" x14ac:dyDescent="0.2">
      <c r="E451" s="56"/>
      <c r="F451" s="56"/>
    </row>
    <row r="452" spans="5:6" ht="12" x14ac:dyDescent="0.2">
      <c r="E452" s="56"/>
      <c r="F452" s="56"/>
    </row>
    <row r="453" spans="5:6" ht="12" x14ac:dyDescent="0.2">
      <c r="E453" s="56"/>
      <c r="F453" s="56"/>
    </row>
    <row r="454" spans="5:6" ht="12" x14ac:dyDescent="0.2">
      <c r="E454" s="56"/>
      <c r="F454" s="56"/>
    </row>
    <row r="455" spans="5:6" ht="12" x14ac:dyDescent="0.2">
      <c r="E455" s="56"/>
      <c r="F455" s="56"/>
    </row>
    <row r="456" spans="5:6" ht="12" x14ac:dyDescent="0.2">
      <c r="E456" s="56"/>
      <c r="F456" s="56"/>
    </row>
    <row r="457" spans="5:6" ht="12" x14ac:dyDescent="0.2">
      <c r="E457" s="56"/>
      <c r="F457" s="56"/>
    </row>
    <row r="458" spans="5:6" ht="12" x14ac:dyDescent="0.2">
      <c r="E458" s="56"/>
      <c r="F458" s="56"/>
    </row>
    <row r="459" spans="5:6" ht="12" x14ac:dyDescent="0.2">
      <c r="E459" s="56"/>
      <c r="F459" s="56"/>
    </row>
    <row r="460" spans="5:6" ht="12" x14ac:dyDescent="0.2">
      <c r="E460" s="56"/>
      <c r="F460" s="56"/>
    </row>
    <row r="461" spans="5:6" ht="12" x14ac:dyDescent="0.2">
      <c r="E461" s="56"/>
      <c r="F461" s="56"/>
    </row>
    <row r="462" spans="5:6" ht="12" x14ac:dyDescent="0.2">
      <c r="E462" s="56"/>
      <c r="F462" s="56"/>
    </row>
    <row r="463" spans="5:6" ht="12" x14ac:dyDescent="0.2">
      <c r="E463" s="56"/>
      <c r="F463" s="56"/>
    </row>
    <row r="464" spans="5:6" ht="12" x14ac:dyDescent="0.2">
      <c r="E464" s="56"/>
      <c r="F464" s="56"/>
    </row>
    <row r="465" spans="5:6" ht="12" x14ac:dyDescent="0.2">
      <c r="E465" s="56"/>
      <c r="F465" s="56"/>
    </row>
    <row r="466" spans="5:6" ht="12" x14ac:dyDescent="0.2">
      <c r="E466" s="56"/>
      <c r="F466" s="56"/>
    </row>
    <row r="467" spans="5:6" ht="12" x14ac:dyDescent="0.2">
      <c r="E467" s="56"/>
      <c r="F467" s="56"/>
    </row>
    <row r="468" spans="5:6" ht="12" x14ac:dyDescent="0.2">
      <c r="E468" s="56"/>
      <c r="F468" s="56"/>
    </row>
    <row r="469" spans="5:6" ht="12" x14ac:dyDescent="0.2">
      <c r="E469" s="56"/>
      <c r="F469" s="56"/>
    </row>
    <row r="470" spans="5:6" ht="12" x14ac:dyDescent="0.2">
      <c r="E470" s="56"/>
      <c r="F470" s="56"/>
    </row>
    <row r="471" spans="5:6" ht="12" x14ac:dyDescent="0.2">
      <c r="E471" s="56"/>
      <c r="F471" s="56"/>
    </row>
    <row r="472" spans="5:6" ht="12" x14ac:dyDescent="0.2">
      <c r="E472" s="56"/>
      <c r="F472" s="56"/>
    </row>
    <row r="473" spans="5:6" ht="12" x14ac:dyDescent="0.2">
      <c r="E473" s="56"/>
      <c r="F473" s="56"/>
    </row>
    <row r="474" spans="5:6" ht="12" x14ac:dyDescent="0.2">
      <c r="E474" s="56"/>
      <c r="F474" s="56"/>
    </row>
    <row r="475" spans="5:6" ht="12" x14ac:dyDescent="0.2">
      <c r="E475" s="56"/>
      <c r="F475" s="56"/>
    </row>
    <row r="476" spans="5:6" ht="12" x14ac:dyDescent="0.2">
      <c r="E476" s="56"/>
      <c r="F476" s="56"/>
    </row>
    <row r="477" spans="5:6" ht="12" x14ac:dyDescent="0.2">
      <c r="E477" s="56"/>
      <c r="F477" s="56"/>
    </row>
    <row r="478" spans="5:6" ht="12" x14ac:dyDescent="0.2">
      <c r="E478" s="56"/>
      <c r="F478" s="56"/>
    </row>
    <row r="479" spans="5:6" ht="12" x14ac:dyDescent="0.2">
      <c r="E479" s="56"/>
      <c r="F479" s="56"/>
    </row>
    <row r="480" spans="5:6" ht="12" x14ac:dyDescent="0.2">
      <c r="E480" s="56"/>
      <c r="F480" s="56"/>
    </row>
    <row r="481" spans="5:6" ht="12" x14ac:dyDescent="0.2">
      <c r="E481" s="56"/>
      <c r="F481" s="56"/>
    </row>
    <row r="482" spans="5:6" ht="12" x14ac:dyDescent="0.2">
      <c r="E482" s="56"/>
      <c r="F482" s="56"/>
    </row>
    <row r="483" spans="5:6" ht="12" x14ac:dyDescent="0.2">
      <c r="E483" s="56"/>
      <c r="F483" s="56"/>
    </row>
    <row r="484" spans="5:6" ht="12" x14ac:dyDescent="0.2">
      <c r="E484" s="56"/>
      <c r="F484" s="56"/>
    </row>
    <row r="485" spans="5:6" ht="12" x14ac:dyDescent="0.2">
      <c r="E485" s="56"/>
      <c r="F485" s="56"/>
    </row>
    <row r="486" spans="5:6" ht="12" x14ac:dyDescent="0.2">
      <c r="E486" s="56"/>
      <c r="F486" s="56"/>
    </row>
    <row r="487" spans="5:6" ht="12" x14ac:dyDescent="0.2">
      <c r="E487" s="56"/>
      <c r="F487" s="56"/>
    </row>
    <row r="488" spans="5:6" ht="12" x14ac:dyDescent="0.2">
      <c r="E488" s="56"/>
      <c r="F488" s="56"/>
    </row>
    <row r="489" spans="5:6" ht="12" x14ac:dyDescent="0.2">
      <c r="E489" s="56"/>
      <c r="F489" s="56"/>
    </row>
    <row r="490" spans="5:6" ht="12" x14ac:dyDescent="0.2">
      <c r="E490" s="56"/>
      <c r="F490" s="56"/>
    </row>
    <row r="491" spans="5:6" ht="12" x14ac:dyDescent="0.2">
      <c r="E491" s="56"/>
      <c r="F491" s="56"/>
    </row>
    <row r="492" spans="5:6" ht="12" x14ac:dyDescent="0.2">
      <c r="E492" s="56"/>
      <c r="F492" s="56"/>
    </row>
    <row r="493" spans="5:6" ht="12" x14ac:dyDescent="0.2">
      <c r="E493" s="56"/>
      <c r="F493" s="56"/>
    </row>
    <row r="494" spans="5:6" ht="12" x14ac:dyDescent="0.2">
      <c r="E494" s="56"/>
      <c r="F494" s="56"/>
    </row>
    <row r="495" spans="5:6" ht="12" x14ac:dyDescent="0.2">
      <c r="E495" s="56"/>
      <c r="F495" s="56"/>
    </row>
    <row r="496" spans="5:6" ht="12" x14ac:dyDescent="0.2">
      <c r="E496" s="56"/>
      <c r="F496" s="56"/>
    </row>
    <row r="497" spans="5:6" ht="12" x14ac:dyDescent="0.2">
      <c r="E497" s="56"/>
      <c r="F497" s="56"/>
    </row>
    <row r="498" spans="5:6" ht="12" x14ac:dyDescent="0.2">
      <c r="E498" s="56"/>
      <c r="F498" s="56"/>
    </row>
    <row r="499" spans="5:6" ht="12" x14ac:dyDescent="0.2">
      <c r="E499" s="56"/>
      <c r="F499" s="56"/>
    </row>
    <row r="500" spans="5:6" ht="12" x14ac:dyDescent="0.2">
      <c r="E500" s="56"/>
      <c r="F500" s="56"/>
    </row>
    <row r="501" spans="5:6" ht="12" x14ac:dyDescent="0.2">
      <c r="E501" s="56"/>
      <c r="F501" s="56"/>
    </row>
    <row r="502" spans="5:6" ht="12" x14ac:dyDescent="0.2">
      <c r="E502" s="56"/>
      <c r="F502" s="56"/>
    </row>
    <row r="503" spans="5:6" ht="12" x14ac:dyDescent="0.2">
      <c r="E503" s="56"/>
      <c r="F503" s="56"/>
    </row>
    <row r="504" spans="5:6" ht="12" x14ac:dyDescent="0.2">
      <c r="E504" s="56"/>
      <c r="F504" s="56"/>
    </row>
    <row r="505" spans="5:6" ht="12" x14ac:dyDescent="0.2">
      <c r="E505" s="56"/>
      <c r="F505" s="56"/>
    </row>
    <row r="506" spans="5:6" ht="12" x14ac:dyDescent="0.2">
      <c r="E506" s="56"/>
      <c r="F506" s="56"/>
    </row>
    <row r="507" spans="5:6" ht="12" x14ac:dyDescent="0.2">
      <c r="E507" s="56"/>
      <c r="F507" s="56"/>
    </row>
    <row r="508" spans="5:6" ht="12" x14ac:dyDescent="0.2">
      <c r="E508" s="56"/>
      <c r="F508" s="56"/>
    </row>
    <row r="509" spans="5:6" ht="12" x14ac:dyDescent="0.2">
      <c r="E509" s="56"/>
      <c r="F509" s="56"/>
    </row>
    <row r="510" spans="5:6" ht="12" x14ac:dyDescent="0.2">
      <c r="E510" s="56"/>
      <c r="F510" s="56"/>
    </row>
    <row r="511" spans="5:6" ht="12" x14ac:dyDescent="0.2">
      <c r="E511" s="56"/>
      <c r="F511" s="56"/>
    </row>
    <row r="512" spans="5:6" ht="12" x14ac:dyDescent="0.2">
      <c r="E512" s="56"/>
      <c r="F512" s="56"/>
    </row>
    <row r="513" spans="5:6" ht="12" x14ac:dyDescent="0.2">
      <c r="E513" s="56"/>
      <c r="F513" s="56"/>
    </row>
    <row r="514" spans="5:6" ht="12" x14ac:dyDescent="0.2">
      <c r="E514" s="56"/>
      <c r="F514" s="56"/>
    </row>
    <row r="515" spans="5:6" ht="12" x14ac:dyDescent="0.2">
      <c r="E515" s="56"/>
      <c r="F515" s="56"/>
    </row>
    <row r="516" spans="5:6" ht="12" x14ac:dyDescent="0.2">
      <c r="E516" s="56"/>
      <c r="F516" s="56"/>
    </row>
    <row r="517" spans="5:6" ht="12" x14ac:dyDescent="0.2">
      <c r="E517" s="56"/>
      <c r="F517" s="56"/>
    </row>
    <row r="518" spans="5:6" ht="12" x14ac:dyDescent="0.2">
      <c r="E518" s="56"/>
      <c r="F518" s="56"/>
    </row>
    <row r="519" spans="5:6" ht="12" x14ac:dyDescent="0.2">
      <c r="E519" s="56"/>
      <c r="F519" s="56"/>
    </row>
    <row r="520" spans="5:6" ht="12" x14ac:dyDescent="0.2">
      <c r="E520" s="56"/>
      <c r="F520" s="56"/>
    </row>
    <row r="521" spans="5:6" ht="12" x14ac:dyDescent="0.2">
      <c r="E521" s="56"/>
      <c r="F521" s="56"/>
    </row>
    <row r="522" spans="5:6" ht="12" x14ac:dyDescent="0.2">
      <c r="E522" s="56"/>
      <c r="F522" s="56"/>
    </row>
    <row r="523" spans="5:6" ht="12" x14ac:dyDescent="0.2">
      <c r="E523" s="56"/>
      <c r="F523" s="56"/>
    </row>
    <row r="524" spans="5:6" ht="12" x14ac:dyDescent="0.2">
      <c r="E524" s="56"/>
      <c r="F524" s="56"/>
    </row>
    <row r="525" spans="5:6" ht="12" x14ac:dyDescent="0.2">
      <c r="E525" s="56"/>
      <c r="F525" s="56"/>
    </row>
    <row r="526" spans="5:6" ht="12" x14ac:dyDescent="0.2">
      <c r="E526" s="56"/>
      <c r="F526" s="56"/>
    </row>
    <row r="527" spans="5:6" ht="12" x14ac:dyDescent="0.2">
      <c r="E527" s="56"/>
      <c r="F527" s="56"/>
    </row>
    <row r="528" spans="5:6" ht="12" x14ac:dyDescent="0.2">
      <c r="E528" s="56"/>
      <c r="F528" s="56"/>
    </row>
    <row r="529" spans="5:6" ht="12" x14ac:dyDescent="0.2">
      <c r="E529" s="56"/>
      <c r="F529" s="56"/>
    </row>
    <row r="530" spans="5:6" ht="12" x14ac:dyDescent="0.2">
      <c r="E530" s="56"/>
      <c r="F530" s="56"/>
    </row>
    <row r="531" spans="5:6" ht="12" x14ac:dyDescent="0.2">
      <c r="E531" s="56"/>
      <c r="F531" s="56"/>
    </row>
    <row r="532" spans="5:6" ht="12" x14ac:dyDescent="0.2">
      <c r="E532" s="56"/>
      <c r="F532" s="56"/>
    </row>
    <row r="533" spans="5:6" ht="12" x14ac:dyDescent="0.2">
      <c r="E533" s="56"/>
      <c r="F533" s="56"/>
    </row>
    <row r="534" spans="5:6" ht="12" x14ac:dyDescent="0.2">
      <c r="E534" s="56"/>
      <c r="F534" s="56"/>
    </row>
    <row r="535" spans="5:6" ht="12" x14ac:dyDescent="0.2">
      <c r="E535" s="56"/>
      <c r="F535" s="56"/>
    </row>
    <row r="536" spans="5:6" ht="12" x14ac:dyDescent="0.2">
      <c r="E536" s="56"/>
      <c r="F536" s="56"/>
    </row>
    <row r="537" spans="5:6" ht="12" x14ac:dyDescent="0.2">
      <c r="E537" s="56"/>
      <c r="F537" s="56"/>
    </row>
    <row r="538" spans="5:6" ht="12" x14ac:dyDescent="0.2">
      <c r="E538" s="56"/>
      <c r="F538" s="56"/>
    </row>
    <row r="539" spans="5:6" ht="12" x14ac:dyDescent="0.2">
      <c r="E539" s="56"/>
      <c r="F539" s="56"/>
    </row>
    <row r="540" spans="5:6" ht="12" x14ac:dyDescent="0.2">
      <c r="E540" s="56"/>
      <c r="F540" s="56"/>
    </row>
    <row r="541" spans="5:6" ht="12" x14ac:dyDescent="0.2">
      <c r="E541" s="56"/>
      <c r="F541" s="56"/>
    </row>
    <row r="542" spans="5:6" ht="12" x14ac:dyDescent="0.2">
      <c r="E542" s="56"/>
      <c r="F542" s="56"/>
    </row>
    <row r="543" spans="5:6" ht="12" x14ac:dyDescent="0.2">
      <c r="E543" s="56"/>
      <c r="F543" s="56"/>
    </row>
    <row r="544" spans="5:6" ht="12" x14ac:dyDescent="0.2">
      <c r="E544" s="56"/>
      <c r="F544" s="56"/>
    </row>
    <row r="545" spans="5:6" ht="12" x14ac:dyDescent="0.2">
      <c r="E545" s="56"/>
      <c r="F545" s="56"/>
    </row>
    <row r="546" spans="5:6" ht="12" x14ac:dyDescent="0.2">
      <c r="E546" s="56"/>
      <c r="F546" s="56"/>
    </row>
    <row r="547" spans="5:6" ht="12" x14ac:dyDescent="0.2">
      <c r="E547" s="56"/>
      <c r="F547" s="56"/>
    </row>
    <row r="548" spans="5:6" ht="12" x14ac:dyDescent="0.2">
      <c r="E548" s="56"/>
      <c r="F548" s="56"/>
    </row>
    <row r="549" spans="5:6" ht="12" x14ac:dyDescent="0.2">
      <c r="E549" s="56"/>
      <c r="F549" s="56"/>
    </row>
    <row r="550" spans="5:6" ht="12" x14ac:dyDescent="0.2">
      <c r="E550" s="56"/>
      <c r="F550" s="56"/>
    </row>
    <row r="551" spans="5:6" ht="12" x14ac:dyDescent="0.2">
      <c r="E551" s="56"/>
      <c r="F551" s="56"/>
    </row>
    <row r="552" spans="5:6" ht="12" x14ac:dyDescent="0.2">
      <c r="E552" s="56"/>
      <c r="F552" s="56"/>
    </row>
    <row r="553" spans="5:6" ht="12" x14ac:dyDescent="0.2">
      <c r="E553" s="56"/>
      <c r="F553" s="56"/>
    </row>
    <row r="554" spans="5:6" ht="12" x14ac:dyDescent="0.2">
      <c r="E554" s="56"/>
      <c r="F554" s="56"/>
    </row>
    <row r="555" spans="5:6" ht="12" x14ac:dyDescent="0.2">
      <c r="E555" s="56"/>
      <c r="F555" s="56"/>
    </row>
    <row r="556" spans="5:6" ht="12" x14ac:dyDescent="0.2">
      <c r="E556" s="56"/>
      <c r="F556" s="56"/>
    </row>
    <row r="557" spans="5:6" ht="12" x14ac:dyDescent="0.2">
      <c r="E557" s="56"/>
      <c r="F557" s="56"/>
    </row>
    <row r="558" spans="5:6" ht="12" x14ac:dyDescent="0.2">
      <c r="E558" s="56"/>
      <c r="F558" s="56"/>
    </row>
    <row r="559" spans="5:6" ht="12" x14ac:dyDescent="0.2">
      <c r="E559" s="56"/>
      <c r="F559" s="56"/>
    </row>
    <row r="560" spans="5:6" ht="12" x14ac:dyDescent="0.2">
      <c r="E560" s="56"/>
      <c r="F560" s="56"/>
    </row>
    <row r="561" spans="5:6" ht="12" x14ac:dyDescent="0.2">
      <c r="E561" s="56"/>
      <c r="F561" s="56"/>
    </row>
    <row r="562" spans="5:6" ht="12" x14ac:dyDescent="0.2">
      <c r="E562" s="56"/>
      <c r="F562" s="56"/>
    </row>
    <row r="563" spans="5:6" ht="12" x14ac:dyDescent="0.2">
      <c r="E563" s="56"/>
      <c r="F563" s="56"/>
    </row>
    <row r="564" spans="5:6" ht="12" x14ac:dyDescent="0.2">
      <c r="E564" s="56"/>
      <c r="F564" s="56"/>
    </row>
    <row r="565" spans="5:6" ht="12" x14ac:dyDescent="0.2">
      <c r="E565" s="56"/>
      <c r="F565" s="56"/>
    </row>
    <row r="566" spans="5:6" ht="12" x14ac:dyDescent="0.2">
      <c r="E566" s="56"/>
      <c r="F566" s="56"/>
    </row>
    <row r="567" spans="5:6" ht="12" x14ac:dyDescent="0.2">
      <c r="E567" s="56"/>
      <c r="F567" s="56"/>
    </row>
    <row r="568" spans="5:6" ht="12" x14ac:dyDescent="0.2">
      <c r="E568" s="56"/>
      <c r="F568" s="56"/>
    </row>
    <row r="569" spans="5:6" ht="12" x14ac:dyDescent="0.2">
      <c r="E569" s="56"/>
      <c r="F569" s="56"/>
    </row>
    <row r="570" spans="5:6" ht="12" x14ac:dyDescent="0.2">
      <c r="E570" s="56"/>
      <c r="F570" s="56"/>
    </row>
    <row r="571" spans="5:6" ht="12" x14ac:dyDescent="0.2">
      <c r="E571" s="56"/>
      <c r="F571" s="56"/>
    </row>
    <row r="572" spans="5:6" ht="12" x14ac:dyDescent="0.2">
      <c r="E572" s="56"/>
      <c r="F572" s="56"/>
    </row>
    <row r="573" spans="5:6" ht="12" x14ac:dyDescent="0.2">
      <c r="E573" s="56"/>
      <c r="F573" s="56"/>
    </row>
    <row r="574" spans="5:6" ht="12" x14ac:dyDescent="0.2">
      <c r="E574" s="56"/>
      <c r="F574" s="56"/>
    </row>
    <row r="575" spans="5:6" ht="12" x14ac:dyDescent="0.2">
      <c r="E575" s="56"/>
      <c r="F575" s="56"/>
    </row>
    <row r="576" spans="5:6" ht="12" x14ac:dyDescent="0.2">
      <c r="E576" s="56"/>
      <c r="F576" s="56"/>
    </row>
    <row r="577" spans="5:6" ht="12" x14ac:dyDescent="0.2">
      <c r="E577" s="56"/>
      <c r="F577" s="56"/>
    </row>
    <row r="578" spans="5:6" ht="12" x14ac:dyDescent="0.2">
      <c r="E578" s="56"/>
      <c r="F578" s="56"/>
    </row>
    <row r="579" spans="5:6" ht="12" x14ac:dyDescent="0.2">
      <c r="E579" s="56"/>
      <c r="F579" s="56"/>
    </row>
    <row r="580" spans="5:6" ht="12" x14ac:dyDescent="0.2">
      <c r="E580" s="56"/>
      <c r="F580" s="56"/>
    </row>
    <row r="581" spans="5:6" ht="12" x14ac:dyDescent="0.2">
      <c r="E581" s="56"/>
      <c r="F581" s="56"/>
    </row>
    <row r="582" spans="5:6" ht="12" x14ac:dyDescent="0.2">
      <c r="E582" s="56"/>
      <c r="F582" s="56"/>
    </row>
    <row r="583" spans="5:6" ht="12" x14ac:dyDescent="0.2">
      <c r="E583" s="56"/>
      <c r="F583" s="56"/>
    </row>
    <row r="584" spans="5:6" ht="12" x14ac:dyDescent="0.2">
      <c r="E584" s="56"/>
      <c r="F584" s="56"/>
    </row>
    <row r="585" spans="5:6" ht="12" x14ac:dyDescent="0.2">
      <c r="E585" s="56"/>
      <c r="F585" s="56"/>
    </row>
    <row r="586" spans="5:6" ht="12" x14ac:dyDescent="0.2">
      <c r="E586" s="56"/>
      <c r="F586" s="56"/>
    </row>
    <row r="587" spans="5:6" ht="12" x14ac:dyDescent="0.2">
      <c r="E587" s="56"/>
      <c r="F587" s="56"/>
    </row>
    <row r="588" spans="5:6" ht="12" x14ac:dyDescent="0.2">
      <c r="E588" s="56"/>
      <c r="F588" s="56"/>
    </row>
    <row r="589" spans="5:6" ht="12" x14ac:dyDescent="0.2">
      <c r="E589" s="56"/>
      <c r="F589" s="56"/>
    </row>
    <row r="590" spans="5:6" ht="12" x14ac:dyDescent="0.2">
      <c r="E590" s="56"/>
      <c r="F590" s="56"/>
    </row>
    <row r="591" spans="5:6" ht="12" x14ac:dyDescent="0.2">
      <c r="E591" s="56"/>
      <c r="F591" s="56"/>
    </row>
    <row r="592" spans="5:6" ht="12" x14ac:dyDescent="0.2">
      <c r="E592" s="56"/>
      <c r="F592" s="56"/>
    </row>
    <row r="593" spans="5:6" ht="12" x14ac:dyDescent="0.2">
      <c r="E593" s="56"/>
      <c r="F593" s="56"/>
    </row>
    <row r="594" spans="5:6" ht="12" x14ac:dyDescent="0.2">
      <c r="E594" s="56"/>
      <c r="F594" s="56"/>
    </row>
    <row r="595" spans="5:6" ht="12" x14ac:dyDescent="0.2">
      <c r="E595" s="56"/>
      <c r="F595" s="56"/>
    </row>
    <row r="596" spans="5:6" ht="12" x14ac:dyDescent="0.2">
      <c r="E596" s="56"/>
      <c r="F596" s="56"/>
    </row>
    <row r="597" spans="5:6" ht="12" x14ac:dyDescent="0.2">
      <c r="E597" s="56"/>
      <c r="F597" s="56"/>
    </row>
    <row r="598" spans="5:6" ht="12" x14ac:dyDescent="0.2">
      <c r="E598" s="56"/>
      <c r="F598" s="56"/>
    </row>
    <row r="599" spans="5:6" ht="12" x14ac:dyDescent="0.2">
      <c r="E599" s="56"/>
      <c r="F599" s="56"/>
    </row>
    <row r="600" spans="5:6" ht="12" x14ac:dyDescent="0.2">
      <c r="E600" s="56"/>
      <c r="F600" s="56"/>
    </row>
    <row r="601" spans="5:6" ht="12" x14ac:dyDescent="0.2">
      <c r="E601" s="56"/>
      <c r="F601" s="56"/>
    </row>
    <row r="602" spans="5:6" ht="12" x14ac:dyDescent="0.2">
      <c r="E602" s="56"/>
      <c r="F602" s="56"/>
    </row>
    <row r="603" spans="5:6" ht="12" x14ac:dyDescent="0.2">
      <c r="E603" s="56"/>
      <c r="F603" s="56"/>
    </row>
    <row r="604" spans="5:6" ht="12" x14ac:dyDescent="0.2">
      <c r="E604" s="56"/>
      <c r="F604" s="56"/>
    </row>
    <row r="605" spans="5:6" ht="12" x14ac:dyDescent="0.2">
      <c r="E605" s="56"/>
      <c r="F605" s="56"/>
    </row>
    <row r="606" spans="5:6" ht="12" x14ac:dyDescent="0.2">
      <c r="E606" s="56"/>
      <c r="F606" s="56"/>
    </row>
    <row r="607" spans="5:6" ht="12" x14ac:dyDescent="0.2">
      <c r="E607" s="56"/>
      <c r="F607" s="56"/>
    </row>
    <row r="608" spans="5:6" ht="12" x14ac:dyDescent="0.2">
      <c r="E608" s="56"/>
      <c r="F608" s="56"/>
    </row>
    <row r="609" spans="5:6" ht="12" x14ac:dyDescent="0.2">
      <c r="E609" s="56"/>
      <c r="F609" s="56"/>
    </row>
    <row r="610" spans="5:6" ht="12" x14ac:dyDescent="0.2">
      <c r="E610" s="56"/>
      <c r="F610" s="56"/>
    </row>
    <row r="611" spans="5:6" ht="12" x14ac:dyDescent="0.2">
      <c r="E611" s="56"/>
      <c r="F611" s="56"/>
    </row>
    <row r="612" spans="5:6" ht="12" x14ac:dyDescent="0.2">
      <c r="E612" s="56"/>
      <c r="F612" s="56"/>
    </row>
    <row r="613" spans="5:6" ht="12" x14ac:dyDescent="0.2">
      <c r="E613" s="56"/>
      <c r="F613" s="56"/>
    </row>
    <row r="614" spans="5:6" ht="12" x14ac:dyDescent="0.2">
      <c r="E614" s="56"/>
      <c r="F614" s="56"/>
    </row>
    <row r="615" spans="5:6" ht="12" x14ac:dyDescent="0.2">
      <c r="E615" s="56"/>
      <c r="F615" s="56"/>
    </row>
    <row r="616" spans="5:6" ht="12" x14ac:dyDescent="0.2">
      <c r="E616" s="56"/>
      <c r="F616" s="56"/>
    </row>
    <row r="617" spans="5:6" ht="12" x14ac:dyDescent="0.2">
      <c r="E617" s="56"/>
      <c r="F617" s="56"/>
    </row>
    <row r="618" spans="5:6" ht="12" x14ac:dyDescent="0.2">
      <c r="E618" s="56"/>
      <c r="F618" s="56"/>
    </row>
    <row r="619" spans="5:6" ht="12" x14ac:dyDescent="0.2">
      <c r="E619" s="56"/>
      <c r="F619" s="56"/>
    </row>
    <row r="620" spans="5:6" ht="12" x14ac:dyDescent="0.2">
      <c r="E620" s="56"/>
      <c r="F620" s="56"/>
    </row>
    <row r="621" spans="5:6" ht="12" x14ac:dyDescent="0.2">
      <c r="E621" s="56"/>
      <c r="F621" s="56"/>
    </row>
    <row r="622" spans="5:6" ht="12" x14ac:dyDescent="0.2">
      <c r="E622" s="56"/>
      <c r="F622" s="56"/>
    </row>
    <row r="623" spans="5:6" ht="12" x14ac:dyDescent="0.2">
      <c r="E623" s="56"/>
      <c r="F623" s="56"/>
    </row>
    <row r="624" spans="5:6" ht="12" x14ac:dyDescent="0.2">
      <c r="E624" s="56"/>
      <c r="F624" s="56"/>
    </row>
    <row r="625" spans="5:6" ht="12" x14ac:dyDescent="0.2">
      <c r="E625" s="56"/>
      <c r="F625" s="56"/>
    </row>
    <row r="626" spans="5:6" ht="12" x14ac:dyDescent="0.2">
      <c r="E626" s="56"/>
      <c r="F626" s="56"/>
    </row>
    <row r="627" spans="5:6" ht="12" x14ac:dyDescent="0.2">
      <c r="E627" s="56"/>
      <c r="F627" s="56"/>
    </row>
    <row r="628" spans="5:6" ht="12" x14ac:dyDescent="0.2">
      <c r="E628" s="56"/>
      <c r="F628" s="56"/>
    </row>
    <row r="629" spans="5:6" ht="12" x14ac:dyDescent="0.2">
      <c r="E629" s="56"/>
      <c r="F629" s="56"/>
    </row>
    <row r="630" spans="5:6" ht="12" x14ac:dyDescent="0.2">
      <c r="E630" s="56"/>
      <c r="F630" s="56"/>
    </row>
    <row r="631" spans="5:6" ht="12" x14ac:dyDescent="0.2">
      <c r="E631" s="56"/>
      <c r="F631" s="56"/>
    </row>
    <row r="632" spans="5:6" ht="12" x14ac:dyDescent="0.2">
      <c r="E632" s="56"/>
      <c r="F632" s="56"/>
    </row>
    <row r="633" spans="5:6" ht="12" x14ac:dyDescent="0.2">
      <c r="E633" s="56"/>
      <c r="F633" s="56"/>
    </row>
    <row r="634" spans="5:6" ht="12" x14ac:dyDescent="0.2">
      <c r="E634" s="56"/>
      <c r="F634" s="56"/>
    </row>
    <row r="635" spans="5:6" ht="12" x14ac:dyDescent="0.2">
      <c r="E635" s="56"/>
      <c r="F635" s="56"/>
    </row>
    <row r="636" spans="5:6" ht="12" x14ac:dyDescent="0.2">
      <c r="E636" s="56"/>
      <c r="F636" s="56"/>
    </row>
    <row r="637" spans="5:6" ht="12" x14ac:dyDescent="0.2">
      <c r="E637" s="56"/>
      <c r="F637" s="56"/>
    </row>
    <row r="638" spans="5:6" ht="12" x14ac:dyDescent="0.2">
      <c r="E638" s="56"/>
      <c r="F638" s="56"/>
    </row>
    <row r="639" spans="5:6" ht="12" x14ac:dyDescent="0.2">
      <c r="E639" s="56"/>
      <c r="F639" s="56"/>
    </row>
    <row r="640" spans="5:6" ht="12" x14ac:dyDescent="0.2">
      <c r="E640" s="56"/>
      <c r="F640" s="56"/>
    </row>
    <row r="641" spans="5:6" ht="12" x14ac:dyDescent="0.2">
      <c r="E641" s="56"/>
      <c r="F641" s="56"/>
    </row>
    <row r="642" spans="5:6" ht="12" x14ac:dyDescent="0.2">
      <c r="E642" s="56"/>
      <c r="F642" s="56"/>
    </row>
    <row r="643" spans="5:6" ht="12" x14ac:dyDescent="0.2">
      <c r="E643" s="56"/>
      <c r="F643" s="56"/>
    </row>
    <row r="644" spans="5:6" ht="12" x14ac:dyDescent="0.2">
      <c r="E644" s="56"/>
      <c r="F644" s="56"/>
    </row>
    <row r="645" spans="5:6" ht="12" x14ac:dyDescent="0.2">
      <c r="E645" s="56"/>
      <c r="F645" s="56"/>
    </row>
    <row r="646" spans="5:6" ht="12" x14ac:dyDescent="0.2">
      <c r="E646" s="56"/>
      <c r="F646" s="56"/>
    </row>
    <row r="647" spans="5:6" ht="12" x14ac:dyDescent="0.2">
      <c r="E647" s="56"/>
      <c r="F647" s="56"/>
    </row>
    <row r="648" spans="5:6" ht="12" x14ac:dyDescent="0.2">
      <c r="E648" s="56"/>
      <c r="F648" s="56"/>
    </row>
    <row r="649" spans="5:6" ht="12" x14ac:dyDescent="0.2">
      <c r="E649" s="56"/>
      <c r="F649" s="56"/>
    </row>
    <row r="650" spans="5:6" ht="12" x14ac:dyDescent="0.2">
      <c r="E650" s="56"/>
      <c r="F650" s="56"/>
    </row>
    <row r="651" spans="5:6" ht="12" x14ac:dyDescent="0.2">
      <c r="E651" s="56"/>
      <c r="F651" s="56"/>
    </row>
    <row r="652" spans="5:6" ht="12" x14ac:dyDescent="0.2">
      <c r="E652" s="56"/>
      <c r="F652" s="56"/>
    </row>
    <row r="653" spans="5:6" ht="12" x14ac:dyDescent="0.2">
      <c r="E653" s="56"/>
      <c r="F653" s="56"/>
    </row>
    <row r="654" spans="5:6" ht="12" x14ac:dyDescent="0.2">
      <c r="E654" s="56"/>
      <c r="F654" s="56"/>
    </row>
    <row r="655" spans="5:6" ht="12" x14ac:dyDescent="0.2">
      <c r="E655" s="56"/>
      <c r="F655" s="56"/>
    </row>
    <row r="656" spans="5:6" ht="12" x14ac:dyDescent="0.2">
      <c r="E656" s="56"/>
      <c r="F656" s="56"/>
    </row>
    <row r="657" spans="5:6" ht="12" x14ac:dyDescent="0.2">
      <c r="E657" s="56"/>
      <c r="F657" s="56"/>
    </row>
    <row r="658" spans="5:6" ht="12" x14ac:dyDescent="0.2">
      <c r="E658" s="56"/>
      <c r="F658" s="56"/>
    </row>
    <row r="659" spans="5:6" ht="12" x14ac:dyDescent="0.2">
      <c r="E659" s="56"/>
      <c r="F659" s="56"/>
    </row>
    <row r="660" spans="5:6" ht="12" x14ac:dyDescent="0.2">
      <c r="E660" s="56"/>
      <c r="F660" s="56"/>
    </row>
    <row r="661" spans="5:6" ht="12" x14ac:dyDescent="0.2">
      <c r="E661" s="56"/>
      <c r="F661" s="56"/>
    </row>
    <row r="662" spans="5:6" ht="12" x14ac:dyDescent="0.2">
      <c r="E662" s="56"/>
      <c r="F662" s="56"/>
    </row>
    <row r="663" spans="5:6" ht="12" x14ac:dyDescent="0.2">
      <c r="E663" s="56"/>
      <c r="F663" s="56"/>
    </row>
    <row r="664" spans="5:6" ht="12" x14ac:dyDescent="0.2">
      <c r="E664" s="56"/>
      <c r="F664" s="56"/>
    </row>
    <row r="665" spans="5:6" ht="12" x14ac:dyDescent="0.2">
      <c r="E665" s="56"/>
      <c r="F665" s="56"/>
    </row>
    <row r="666" spans="5:6" ht="12" x14ac:dyDescent="0.2">
      <c r="E666" s="56"/>
      <c r="F666" s="56"/>
    </row>
    <row r="667" spans="5:6" ht="12" x14ac:dyDescent="0.2">
      <c r="E667" s="56"/>
      <c r="F667" s="56"/>
    </row>
    <row r="668" spans="5:6" ht="12" x14ac:dyDescent="0.2">
      <c r="E668" s="56"/>
      <c r="F668" s="56"/>
    </row>
    <row r="669" spans="5:6" ht="12" x14ac:dyDescent="0.2">
      <c r="E669" s="56"/>
      <c r="F669" s="56"/>
    </row>
    <row r="670" spans="5:6" ht="12" x14ac:dyDescent="0.2">
      <c r="E670" s="56"/>
      <c r="F670" s="56"/>
    </row>
    <row r="671" spans="5:6" ht="12" x14ac:dyDescent="0.2">
      <c r="E671" s="56"/>
      <c r="F671" s="56"/>
    </row>
    <row r="672" spans="5:6" ht="12" x14ac:dyDescent="0.2">
      <c r="E672" s="56"/>
      <c r="F672" s="56"/>
    </row>
    <row r="673" spans="5:6" ht="12" x14ac:dyDescent="0.2">
      <c r="E673" s="56"/>
      <c r="F673" s="56"/>
    </row>
    <row r="674" spans="5:6" ht="12" x14ac:dyDescent="0.2">
      <c r="E674" s="56"/>
      <c r="F674" s="56"/>
    </row>
    <row r="675" spans="5:6" ht="12" x14ac:dyDescent="0.2">
      <c r="E675" s="56"/>
      <c r="F675" s="56"/>
    </row>
    <row r="676" spans="5:6" ht="12" x14ac:dyDescent="0.2">
      <c r="E676" s="56"/>
      <c r="F676" s="56"/>
    </row>
    <row r="677" spans="5:6" ht="12" x14ac:dyDescent="0.2">
      <c r="E677" s="56"/>
      <c r="F677" s="56"/>
    </row>
    <row r="678" spans="5:6" ht="12" x14ac:dyDescent="0.2">
      <c r="E678" s="56"/>
      <c r="F678" s="56"/>
    </row>
    <row r="679" spans="5:6" ht="12" x14ac:dyDescent="0.2">
      <c r="E679" s="56"/>
      <c r="F679" s="56"/>
    </row>
    <row r="680" spans="5:6" ht="12" x14ac:dyDescent="0.2">
      <c r="E680" s="56"/>
      <c r="F680" s="56"/>
    </row>
    <row r="681" spans="5:6" ht="12" x14ac:dyDescent="0.2">
      <c r="E681" s="56"/>
      <c r="F681" s="56"/>
    </row>
    <row r="682" spans="5:6" ht="12" x14ac:dyDescent="0.2">
      <c r="E682" s="56"/>
      <c r="F682" s="56"/>
    </row>
    <row r="683" spans="5:6" ht="12" x14ac:dyDescent="0.2">
      <c r="E683" s="56"/>
      <c r="F683" s="56"/>
    </row>
    <row r="684" spans="5:6" ht="12" x14ac:dyDescent="0.2">
      <c r="E684" s="56"/>
      <c r="F684" s="56"/>
    </row>
    <row r="685" spans="5:6" ht="12" x14ac:dyDescent="0.2">
      <c r="E685" s="56"/>
      <c r="F685" s="56"/>
    </row>
    <row r="686" spans="5:6" ht="12" x14ac:dyDescent="0.2">
      <c r="E686" s="56"/>
      <c r="F686" s="56"/>
    </row>
    <row r="687" spans="5:6" ht="12" x14ac:dyDescent="0.2">
      <c r="E687" s="56"/>
      <c r="F687" s="56"/>
    </row>
    <row r="688" spans="5:6" ht="12" x14ac:dyDescent="0.2">
      <c r="E688" s="56"/>
      <c r="F688" s="56"/>
    </row>
    <row r="689" spans="5:6" ht="12" x14ac:dyDescent="0.2">
      <c r="E689" s="56"/>
      <c r="F689" s="56"/>
    </row>
    <row r="690" spans="5:6" ht="12" x14ac:dyDescent="0.2">
      <c r="E690" s="56"/>
      <c r="F690" s="56"/>
    </row>
    <row r="691" spans="5:6" ht="12" x14ac:dyDescent="0.2">
      <c r="E691" s="56"/>
      <c r="F691" s="56"/>
    </row>
    <row r="692" spans="5:6" ht="12" x14ac:dyDescent="0.2">
      <c r="E692" s="56"/>
      <c r="F692" s="56"/>
    </row>
    <row r="693" spans="5:6" ht="12" x14ac:dyDescent="0.2">
      <c r="E693" s="56"/>
      <c r="F693" s="56"/>
    </row>
    <row r="694" spans="5:6" ht="12" x14ac:dyDescent="0.2">
      <c r="E694" s="56"/>
      <c r="F694" s="56"/>
    </row>
    <row r="695" spans="5:6" ht="12" x14ac:dyDescent="0.2">
      <c r="E695" s="56"/>
      <c r="F695" s="56"/>
    </row>
    <row r="696" spans="5:6" ht="12" x14ac:dyDescent="0.2">
      <c r="E696" s="56"/>
      <c r="F696" s="56"/>
    </row>
    <row r="697" spans="5:6" ht="12" x14ac:dyDescent="0.2">
      <c r="E697" s="56"/>
      <c r="F697" s="56"/>
    </row>
    <row r="698" spans="5:6" ht="12" x14ac:dyDescent="0.2">
      <c r="E698" s="56"/>
      <c r="F698" s="56"/>
    </row>
    <row r="699" spans="5:6" ht="12" x14ac:dyDescent="0.2">
      <c r="E699" s="56"/>
      <c r="F699" s="56"/>
    </row>
    <row r="700" spans="5:6" ht="12" x14ac:dyDescent="0.2">
      <c r="E700" s="56"/>
      <c r="F700" s="56"/>
    </row>
    <row r="701" spans="5:6" ht="12" x14ac:dyDescent="0.2">
      <c r="E701" s="56"/>
      <c r="F701" s="56"/>
    </row>
    <row r="702" spans="5:6" ht="12" x14ac:dyDescent="0.2">
      <c r="E702" s="56"/>
      <c r="F702" s="56"/>
    </row>
    <row r="703" spans="5:6" ht="12" x14ac:dyDescent="0.2">
      <c r="E703" s="56"/>
      <c r="F703" s="56"/>
    </row>
    <row r="704" spans="5:6" ht="12" x14ac:dyDescent="0.2">
      <c r="E704" s="56"/>
      <c r="F704" s="56"/>
    </row>
    <row r="705" spans="5:6" ht="12" x14ac:dyDescent="0.2">
      <c r="E705" s="56"/>
      <c r="F705" s="56"/>
    </row>
    <row r="706" spans="5:6" ht="12" x14ac:dyDescent="0.2">
      <c r="E706" s="56"/>
      <c r="F706" s="56"/>
    </row>
    <row r="707" spans="5:6" ht="12" x14ac:dyDescent="0.2">
      <c r="E707" s="56"/>
      <c r="F707" s="56"/>
    </row>
    <row r="708" spans="5:6" ht="12" x14ac:dyDescent="0.2">
      <c r="E708" s="56"/>
      <c r="F708" s="56"/>
    </row>
    <row r="709" spans="5:6" ht="12" x14ac:dyDescent="0.2">
      <c r="E709" s="56"/>
      <c r="F709" s="56"/>
    </row>
    <row r="710" spans="5:6" ht="12" x14ac:dyDescent="0.2">
      <c r="E710" s="56"/>
      <c r="F710" s="56"/>
    </row>
    <row r="711" spans="5:6" ht="12" x14ac:dyDescent="0.2">
      <c r="E711" s="56"/>
      <c r="F711" s="56"/>
    </row>
    <row r="712" spans="5:6" ht="12" x14ac:dyDescent="0.2">
      <c r="E712" s="56"/>
      <c r="F712" s="56"/>
    </row>
    <row r="713" spans="5:6" ht="12" x14ac:dyDescent="0.2">
      <c r="E713" s="56"/>
      <c r="F713" s="56"/>
    </row>
    <row r="714" spans="5:6" ht="12" x14ac:dyDescent="0.2">
      <c r="E714" s="56"/>
      <c r="F714" s="56"/>
    </row>
    <row r="715" spans="5:6" ht="12" x14ac:dyDescent="0.2">
      <c r="E715" s="56"/>
      <c r="F715" s="56"/>
    </row>
    <row r="716" spans="5:6" ht="12" x14ac:dyDescent="0.2">
      <c r="E716" s="56"/>
      <c r="F716" s="56"/>
    </row>
    <row r="717" spans="5:6" ht="12" x14ac:dyDescent="0.2">
      <c r="E717" s="56"/>
      <c r="F717" s="56"/>
    </row>
    <row r="718" spans="5:6" ht="12" x14ac:dyDescent="0.2">
      <c r="E718" s="56"/>
      <c r="F718" s="56"/>
    </row>
    <row r="719" spans="5:6" ht="12" x14ac:dyDescent="0.2">
      <c r="E719" s="56"/>
      <c r="F719" s="56"/>
    </row>
    <row r="720" spans="5:6" ht="12" x14ac:dyDescent="0.2">
      <c r="E720" s="56"/>
      <c r="F720" s="56"/>
    </row>
    <row r="721" spans="5:6" ht="12" x14ac:dyDescent="0.2">
      <c r="E721" s="56"/>
      <c r="F721" s="56"/>
    </row>
    <row r="722" spans="5:6" ht="12" x14ac:dyDescent="0.2">
      <c r="E722" s="56"/>
      <c r="F722" s="56"/>
    </row>
    <row r="723" spans="5:6" ht="12" x14ac:dyDescent="0.2">
      <c r="E723" s="56"/>
      <c r="F723" s="56"/>
    </row>
    <row r="724" spans="5:6" ht="12" x14ac:dyDescent="0.2">
      <c r="E724" s="56"/>
      <c r="F724" s="56"/>
    </row>
    <row r="725" spans="5:6" ht="12" x14ac:dyDescent="0.2">
      <c r="E725" s="56"/>
      <c r="F725" s="56"/>
    </row>
    <row r="726" spans="5:6" ht="12" x14ac:dyDescent="0.2">
      <c r="E726" s="56"/>
      <c r="F726" s="56"/>
    </row>
    <row r="727" spans="5:6" ht="12" x14ac:dyDescent="0.2">
      <c r="E727" s="56"/>
      <c r="F727" s="56"/>
    </row>
    <row r="728" spans="5:6" ht="12" x14ac:dyDescent="0.2">
      <c r="E728" s="56"/>
      <c r="F728" s="56"/>
    </row>
    <row r="729" spans="5:6" ht="12" x14ac:dyDescent="0.2">
      <c r="E729" s="56"/>
      <c r="F729" s="56"/>
    </row>
    <row r="730" spans="5:6" ht="12" x14ac:dyDescent="0.2">
      <c r="E730" s="56"/>
      <c r="F730" s="56"/>
    </row>
    <row r="731" spans="5:6" ht="12" x14ac:dyDescent="0.2">
      <c r="E731" s="56"/>
      <c r="F731" s="56"/>
    </row>
    <row r="732" spans="5:6" ht="12" x14ac:dyDescent="0.2">
      <c r="E732" s="56"/>
      <c r="F732" s="56"/>
    </row>
    <row r="733" spans="5:6" ht="12" x14ac:dyDescent="0.2">
      <c r="E733" s="56"/>
      <c r="F733" s="56"/>
    </row>
    <row r="734" spans="5:6" ht="12" x14ac:dyDescent="0.2">
      <c r="E734" s="56"/>
      <c r="F734" s="56"/>
    </row>
    <row r="735" spans="5:6" ht="12" x14ac:dyDescent="0.2">
      <c r="E735" s="56"/>
      <c r="F735" s="56"/>
    </row>
    <row r="736" spans="5:6" ht="12" x14ac:dyDescent="0.2">
      <c r="E736" s="56"/>
      <c r="F736" s="56"/>
    </row>
    <row r="737" spans="5:6" ht="12" x14ac:dyDescent="0.2">
      <c r="E737" s="56"/>
      <c r="F737" s="56"/>
    </row>
    <row r="738" spans="5:6" ht="12" x14ac:dyDescent="0.2">
      <c r="E738" s="56"/>
      <c r="F738" s="56"/>
    </row>
    <row r="739" spans="5:6" ht="12" x14ac:dyDescent="0.2">
      <c r="E739" s="56"/>
      <c r="F739" s="56"/>
    </row>
    <row r="740" spans="5:6" ht="12" x14ac:dyDescent="0.2">
      <c r="E740" s="56"/>
      <c r="F740" s="56"/>
    </row>
    <row r="741" spans="5:6" ht="12" x14ac:dyDescent="0.2">
      <c r="E741" s="56"/>
      <c r="F741" s="56"/>
    </row>
    <row r="742" spans="5:6" ht="12" x14ac:dyDescent="0.2">
      <c r="E742" s="56"/>
      <c r="F742" s="56"/>
    </row>
    <row r="743" spans="5:6" ht="12" x14ac:dyDescent="0.2">
      <c r="E743" s="56"/>
      <c r="F743" s="56"/>
    </row>
    <row r="744" spans="5:6" ht="12" x14ac:dyDescent="0.2">
      <c r="E744" s="56"/>
      <c r="F744" s="56"/>
    </row>
    <row r="745" spans="5:6" ht="12" x14ac:dyDescent="0.2">
      <c r="E745" s="56"/>
      <c r="F745" s="56"/>
    </row>
    <row r="746" spans="5:6" ht="12" x14ac:dyDescent="0.2">
      <c r="E746" s="56"/>
      <c r="F746" s="56"/>
    </row>
    <row r="747" spans="5:6" ht="12" x14ac:dyDescent="0.2">
      <c r="E747" s="56"/>
      <c r="F747" s="56"/>
    </row>
    <row r="748" spans="5:6" ht="12" x14ac:dyDescent="0.2">
      <c r="E748" s="56"/>
      <c r="F748" s="56"/>
    </row>
    <row r="749" spans="5:6" ht="12" x14ac:dyDescent="0.2">
      <c r="E749" s="56"/>
      <c r="F749" s="56"/>
    </row>
    <row r="750" spans="5:6" ht="12" x14ac:dyDescent="0.2">
      <c r="E750" s="56"/>
      <c r="F750" s="56"/>
    </row>
    <row r="751" spans="5:6" ht="12" x14ac:dyDescent="0.2">
      <c r="E751" s="56"/>
      <c r="F751" s="56"/>
    </row>
    <row r="752" spans="5:6" ht="12" x14ac:dyDescent="0.2">
      <c r="E752" s="56"/>
      <c r="F752" s="56"/>
    </row>
    <row r="753" spans="5:6" ht="12" x14ac:dyDescent="0.2">
      <c r="E753" s="56"/>
      <c r="F753" s="56"/>
    </row>
    <row r="754" spans="5:6" ht="12" x14ac:dyDescent="0.2">
      <c r="E754" s="56"/>
      <c r="F754" s="56"/>
    </row>
    <row r="755" spans="5:6" ht="12" x14ac:dyDescent="0.2">
      <c r="E755" s="56"/>
      <c r="F755" s="56"/>
    </row>
    <row r="756" spans="5:6" ht="12" x14ac:dyDescent="0.2">
      <c r="E756" s="56"/>
      <c r="F756" s="56"/>
    </row>
    <row r="757" spans="5:6" ht="12" x14ac:dyDescent="0.2">
      <c r="E757" s="56"/>
      <c r="F757" s="56"/>
    </row>
    <row r="758" spans="5:6" ht="12" x14ac:dyDescent="0.2">
      <c r="E758" s="56"/>
      <c r="F758" s="56"/>
    </row>
    <row r="759" spans="5:6" ht="12" x14ac:dyDescent="0.2">
      <c r="E759" s="56"/>
      <c r="F759" s="56"/>
    </row>
    <row r="760" spans="5:6" ht="12" x14ac:dyDescent="0.2">
      <c r="E760" s="56"/>
      <c r="F760" s="56"/>
    </row>
    <row r="761" spans="5:6" ht="12" x14ac:dyDescent="0.2">
      <c r="E761" s="56"/>
      <c r="F761" s="56"/>
    </row>
    <row r="762" spans="5:6" ht="12" x14ac:dyDescent="0.2">
      <c r="E762" s="56"/>
      <c r="F762" s="56"/>
    </row>
    <row r="763" spans="5:6" ht="12" x14ac:dyDescent="0.2">
      <c r="E763" s="56"/>
      <c r="F763" s="56"/>
    </row>
    <row r="764" spans="5:6" ht="12" x14ac:dyDescent="0.2">
      <c r="E764" s="56"/>
      <c r="F764" s="56"/>
    </row>
    <row r="765" spans="5:6" ht="12" x14ac:dyDescent="0.2">
      <c r="E765" s="56"/>
      <c r="F765" s="56"/>
    </row>
    <row r="766" spans="5:6" ht="12" x14ac:dyDescent="0.2">
      <c r="E766" s="56"/>
      <c r="F766" s="56"/>
    </row>
    <row r="767" spans="5:6" ht="12" x14ac:dyDescent="0.2">
      <c r="E767" s="56"/>
      <c r="F767" s="56"/>
    </row>
    <row r="768" spans="5:6" ht="12" x14ac:dyDescent="0.2">
      <c r="E768" s="56"/>
      <c r="F768" s="56"/>
    </row>
    <row r="769" spans="5:6" ht="12" x14ac:dyDescent="0.2">
      <c r="E769" s="56"/>
      <c r="F769" s="56"/>
    </row>
    <row r="770" spans="5:6" ht="12" x14ac:dyDescent="0.2">
      <c r="E770" s="56"/>
      <c r="F770" s="56"/>
    </row>
    <row r="771" spans="5:6" ht="12" x14ac:dyDescent="0.2">
      <c r="E771" s="56"/>
      <c r="F771" s="56"/>
    </row>
    <row r="772" spans="5:6" ht="12" x14ac:dyDescent="0.2">
      <c r="E772" s="56"/>
      <c r="F772" s="56"/>
    </row>
    <row r="773" spans="5:6" ht="12" x14ac:dyDescent="0.2">
      <c r="E773" s="56"/>
      <c r="F773" s="56"/>
    </row>
    <row r="774" spans="5:6" ht="12" x14ac:dyDescent="0.2">
      <c r="E774" s="56"/>
      <c r="F774" s="56"/>
    </row>
    <row r="775" spans="5:6" ht="12" x14ac:dyDescent="0.2">
      <c r="E775" s="56"/>
      <c r="F775" s="56"/>
    </row>
    <row r="776" spans="5:6" ht="12" x14ac:dyDescent="0.2">
      <c r="E776" s="56"/>
      <c r="F776" s="56"/>
    </row>
    <row r="777" spans="5:6" ht="12" x14ac:dyDescent="0.2">
      <c r="E777" s="56"/>
      <c r="F777" s="56"/>
    </row>
    <row r="778" spans="5:6" ht="12" x14ac:dyDescent="0.2">
      <c r="E778" s="56"/>
      <c r="F778" s="56"/>
    </row>
    <row r="779" spans="5:6" ht="12" x14ac:dyDescent="0.2">
      <c r="E779" s="56"/>
      <c r="F779" s="56"/>
    </row>
    <row r="780" spans="5:6" ht="12" x14ac:dyDescent="0.2">
      <c r="E780" s="56"/>
      <c r="F780" s="56"/>
    </row>
    <row r="781" spans="5:6" ht="12" x14ac:dyDescent="0.2">
      <c r="E781" s="56"/>
      <c r="F781" s="56"/>
    </row>
    <row r="782" spans="5:6" ht="12" x14ac:dyDescent="0.2">
      <c r="E782" s="56"/>
      <c r="F782" s="56"/>
    </row>
    <row r="783" spans="5:6" ht="12" x14ac:dyDescent="0.2">
      <c r="E783" s="56"/>
      <c r="F783" s="56"/>
    </row>
    <row r="784" spans="5:6" ht="12" x14ac:dyDescent="0.2">
      <c r="E784" s="56"/>
      <c r="F784" s="56"/>
    </row>
    <row r="785" spans="5:6" ht="12" x14ac:dyDescent="0.2">
      <c r="E785" s="56"/>
      <c r="F785" s="56"/>
    </row>
    <row r="786" spans="5:6" ht="12" x14ac:dyDescent="0.2">
      <c r="E786" s="56"/>
      <c r="F786" s="56"/>
    </row>
    <row r="787" spans="5:6" ht="12" x14ac:dyDescent="0.2">
      <c r="E787" s="56"/>
      <c r="F787" s="56"/>
    </row>
    <row r="788" spans="5:6" ht="12" x14ac:dyDescent="0.2">
      <c r="E788" s="56"/>
      <c r="F788" s="56"/>
    </row>
    <row r="789" spans="5:6" ht="12" x14ac:dyDescent="0.2">
      <c r="E789" s="56"/>
      <c r="F789" s="56"/>
    </row>
    <row r="790" spans="5:6" ht="12" x14ac:dyDescent="0.2">
      <c r="E790" s="56"/>
      <c r="F790" s="56"/>
    </row>
    <row r="791" spans="5:6" ht="12" x14ac:dyDescent="0.2">
      <c r="E791" s="56"/>
      <c r="F791" s="56"/>
    </row>
    <row r="792" spans="5:6" ht="12" x14ac:dyDescent="0.2">
      <c r="E792" s="56"/>
      <c r="F792" s="56"/>
    </row>
    <row r="793" spans="5:6" ht="12" x14ac:dyDescent="0.2">
      <c r="E793" s="56"/>
      <c r="F793" s="56"/>
    </row>
    <row r="794" spans="5:6" ht="12" x14ac:dyDescent="0.2">
      <c r="E794" s="56"/>
      <c r="F794" s="56"/>
    </row>
    <row r="795" spans="5:6" ht="12" x14ac:dyDescent="0.2">
      <c r="E795" s="56"/>
      <c r="F795" s="56"/>
    </row>
    <row r="796" spans="5:6" ht="12" x14ac:dyDescent="0.2">
      <c r="E796" s="56"/>
      <c r="F796" s="56"/>
    </row>
    <row r="797" spans="5:6" ht="12" x14ac:dyDescent="0.2">
      <c r="E797" s="56"/>
      <c r="F797" s="56"/>
    </row>
    <row r="798" spans="5:6" ht="12" x14ac:dyDescent="0.2">
      <c r="E798" s="56"/>
      <c r="F798" s="56"/>
    </row>
    <row r="799" spans="5:6" ht="12" x14ac:dyDescent="0.2">
      <c r="E799" s="56"/>
      <c r="F799" s="56"/>
    </row>
    <row r="800" spans="5:6" ht="12" x14ac:dyDescent="0.2">
      <c r="E800" s="56"/>
      <c r="F800" s="56"/>
    </row>
    <row r="801" spans="5:6" ht="12" x14ac:dyDescent="0.2">
      <c r="E801" s="56"/>
      <c r="F801" s="56"/>
    </row>
    <row r="802" spans="5:6" ht="12" x14ac:dyDescent="0.2">
      <c r="E802" s="56"/>
      <c r="F802" s="56"/>
    </row>
    <row r="803" spans="5:6" ht="12" x14ac:dyDescent="0.2">
      <c r="E803" s="56"/>
      <c r="F803" s="56"/>
    </row>
    <row r="804" spans="5:6" ht="12" x14ac:dyDescent="0.2">
      <c r="E804" s="56"/>
      <c r="F804" s="56"/>
    </row>
    <row r="805" spans="5:6" ht="12" x14ac:dyDescent="0.2">
      <c r="E805" s="56"/>
      <c r="F805" s="56"/>
    </row>
    <row r="806" spans="5:6" ht="12" x14ac:dyDescent="0.2">
      <c r="E806" s="56"/>
      <c r="F806" s="56"/>
    </row>
    <row r="807" spans="5:6" ht="12" x14ac:dyDescent="0.2">
      <c r="E807" s="56"/>
      <c r="F807" s="56"/>
    </row>
    <row r="808" spans="5:6" ht="12" x14ac:dyDescent="0.2">
      <c r="E808" s="56"/>
      <c r="F808" s="56"/>
    </row>
    <row r="809" spans="5:6" ht="12" x14ac:dyDescent="0.2">
      <c r="E809" s="56"/>
      <c r="F809" s="56"/>
    </row>
    <row r="810" spans="5:6" ht="12" x14ac:dyDescent="0.2">
      <c r="E810" s="56"/>
      <c r="F810" s="56"/>
    </row>
    <row r="811" spans="5:6" ht="12" x14ac:dyDescent="0.2">
      <c r="E811" s="56"/>
      <c r="F811" s="56"/>
    </row>
    <row r="812" spans="5:6" ht="12" x14ac:dyDescent="0.2">
      <c r="E812" s="56"/>
      <c r="F812" s="56"/>
    </row>
    <row r="813" spans="5:6" ht="12" x14ac:dyDescent="0.2">
      <c r="E813" s="56"/>
      <c r="F813" s="56"/>
    </row>
    <row r="814" spans="5:6" ht="12" x14ac:dyDescent="0.2">
      <c r="E814" s="56"/>
      <c r="F814" s="56"/>
    </row>
    <row r="815" spans="5:6" ht="12" x14ac:dyDescent="0.2">
      <c r="E815" s="56"/>
      <c r="F815" s="56"/>
    </row>
    <row r="816" spans="5:6" ht="12" x14ac:dyDescent="0.2">
      <c r="E816" s="56"/>
      <c r="F816" s="56"/>
    </row>
    <row r="817" spans="5:6" ht="12" x14ac:dyDescent="0.2">
      <c r="E817" s="56"/>
      <c r="F817" s="56"/>
    </row>
    <row r="818" spans="5:6" ht="12" x14ac:dyDescent="0.2">
      <c r="E818" s="56"/>
      <c r="F818" s="56"/>
    </row>
    <row r="819" spans="5:6" ht="12" x14ac:dyDescent="0.2">
      <c r="E819" s="56"/>
      <c r="F819" s="56"/>
    </row>
    <row r="820" spans="5:6" ht="12" x14ac:dyDescent="0.2">
      <c r="E820" s="56"/>
      <c r="F820" s="56"/>
    </row>
    <row r="821" spans="5:6" ht="12" x14ac:dyDescent="0.2">
      <c r="E821" s="56"/>
      <c r="F821" s="56"/>
    </row>
    <row r="822" spans="5:6" ht="12" x14ac:dyDescent="0.2">
      <c r="E822" s="56"/>
      <c r="F822" s="56"/>
    </row>
    <row r="823" spans="5:6" ht="12" x14ac:dyDescent="0.2">
      <c r="E823" s="56"/>
      <c r="F823" s="56"/>
    </row>
    <row r="824" spans="5:6" ht="12" x14ac:dyDescent="0.2">
      <c r="E824" s="56"/>
      <c r="F824" s="56"/>
    </row>
    <row r="825" spans="5:6" ht="12" x14ac:dyDescent="0.2">
      <c r="E825" s="56"/>
      <c r="F825" s="56"/>
    </row>
    <row r="826" spans="5:6" ht="12" x14ac:dyDescent="0.2">
      <c r="E826" s="56"/>
      <c r="F826" s="56"/>
    </row>
    <row r="827" spans="5:6" ht="12" x14ac:dyDescent="0.2">
      <c r="E827" s="56"/>
      <c r="F827" s="56"/>
    </row>
    <row r="828" spans="5:6" ht="12" x14ac:dyDescent="0.2">
      <c r="E828" s="56"/>
      <c r="F828" s="56"/>
    </row>
    <row r="829" spans="5:6" ht="12" x14ac:dyDescent="0.2">
      <c r="E829" s="56"/>
      <c r="F829" s="56"/>
    </row>
    <row r="830" spans="5:6" ht="12" x14ac:dyDescent="0.2">
      <c r="E830" s="56"/>
      <c r="F830" s="56"/>
    </row>
    <row r="831" spans="5:6" ht="12" x14ac:dyDescent="0.2">
      <c r="E831" s="56"/>
      <c r="F831" s="56"/>
    </row>
    <row r="832" spans="5:6" ht="12" x14ac:dyDescent="0.2">
      <c r="E832" s="56"/>
      <c r="F832" s="56"/>
    </row>
    <row r="833" spans="5:6" ht="12" x14ac:dyDescent="0.2">
      <c r="E833" s="56"/>
      <c r="F833" s="56"/>
    </row>
    <row r="834" spans="5:6" ht="12" x14ac:dyDescent="0.2">
      <c r="E834" s="56"/>
      <c r="F834" s="56"/>
    </row>
    <row r="835" spans="5:6" ht="12" x14ac:dyDescent="0.2">
      <c r="E835" s="56"/>
      <c r="F835" s="56"/>
    </row>
    <row r="836" spans="5:6" ht="12" x14ac:dyDescent="0.2">
      <c r="E836" s="56"/>
      <c r="F836" s="56"/>
    </row>
    <row r="837" spans="5:6" ht="12" x14ac:dyDescent="0.2">
      <c r="E837" s="56"/>
      <c r="F837" s="56"/>
    </row>
    <row r="838" spans="5:6" ht="12" x14ac:dyDescent="0.2">
      <c r="E838" s="56"/>
      <c r="F838" s="56"/>
    </row>
    <row r="839" spans="5:6" ht="12" x14ac:dyDescent="0.2">
      <c r="E839" s="56"/>
      <c r="F839" s="56"/>
    </row>
    <row r="840" spans="5:6" ht="12" x14ac:dyDescent="0.2">
      <c r="E840" s="56"/>
      <c r="F840" s="56"/>
    </row>
    <row r="841" spans="5:6" ht="12" x14ac:dyDescent="0.2">
      <c r="E841" s="56"/>
      <c r="F841" s="56"/>
    </row>
    <row r="842" spans="5:6" ht="12" x14ac:dyDescent="0.2">
      <c r="E842" s="56"/>
      <c r="F842" s="56"/>
    </row>
    <row r="843" spans="5:6" ht="12" x14ac:dyDescent="0.2">
      <c r="E843" s="56"/>
      <c r="F843" s="56"/>
    </row>
    <row r="844" spans="5:6" ht="12" x14ac:dyDescent="0.2">
      <c r="E844" s="56"/>
      <c r="F844" s="56"/>
    </row>
    <row r="845" spans="5:6" ht="12" x14ac:dyDescent="0.2">
      <c r="E845" s="56"/>
      <c r="F845" s="56"/>
    </row>
    <row r="846" spans="5:6" ht="12" x14ac:dyDescent="0.2">
      <c r="E846" s="56"/>
      <c r="F846" s="56"/>
    </row>
    <row r="847" spans="5:6" ht="12" x14ac:dyDescent="0.2">
      <c r="E847" s="56"/>
      <c r="F847" s="56"/>
    </row>
    <row r="848" spans="5:6" ht="12" x14ac:dyDescent="0.2">
      <c r="E848" s="56"/>
      <c r="F848" s="56"/>
    </row>
    <row r="849" spans="5:6" ht="12" x14ac:dyDescent="0.2">
      <c r="E849" s="56"/>
      <c r="F849" s="56"/>
    </row>
    <row r="850" spans="5:6" ht="12" x14ac:dyDescent="0.2">
      <c r="E850" s="56"/>
      <c r="F850" s="56"/>
    </row>
    <row r="851" spans="5:6" ht="12" x14ac:dyDescent="0.2">
      <c r="E851" s="56"/>
      <c r="F851" s="56"/>
    </row>
    <row r="852" spans="5:6" ht="12" x14ac:dyDescent="0.2">
      <c r="E852" s="56"/>
      <c r="F852" s="56"/>
    </row>
    <row r="853" spans="5:6" ht="12" x14ac:dyDescent="0.2">
      <c r="E853" s="56"/>
      <c r="F853" s="56"/>
    </row>
    <row r="854" spans="5:6" ht="12" x14ac:dyDescent="0.2">
      <c r="E854" s="56"/>
      <c r="F854" s="56"/>
    </row>
    <row r="855" spans="5:6" ht="12" x14ac:dyDescent="0.2">
      <c r="E855" s="56"/>
      <c r="F855" s="56"/>
    </row>
    <row r="856" spans="5:6" ht="12" x14ac:dyDescent="0.2">
      <c r="E856" s="56"/>
      <c r="F856" s="56"/>
    </row>
    <row r="857" spans="5:6" ht="12" x14ac:dyDescent="0.2">
      <c r="E857" s="56"/>
      <c r="F857" s="56"/>
    </row>
    <row r="858" spans="5:6" ht="12" x14ac:dyDescent="0.2">
      <c r="E858" s="56"/>
      <c r="F858" s="56"/>
    </row>
    <row r="859" spans="5:6" ht="12" x14ac:dyDescent="0.2">
      <c r="E859" s="56"/>
      <c r="F859" s="56"/>
    </row>
    <row r="860" spans="5:6" ht="12" x14ac:dyDescent="0.2">
      <c r="E860" s="56"/>
      <c r="F860" s="56"/>
    </row>
    <row r="861" spans="5:6" ht="12" x14ac:dyDescent="0.2">
      <c r="E861" s="56"/>
      <c r="F861" s="56"/>
    </row>
    <row r="862" spans="5:6" ht="12" x14ac:dyDescent="0.2">
      <c r="E862" s="56"/>
      <c r="F862" s="56"/>
    </row>
    <row r="863" spans="5:6" ht="12" x14ac:dyDescent="0.2">
      <c r="E863" s="56"/>
      <c r="F863" s="56"/>
    </row>
    <row r="864" spans="5:6" ht="12" x14ac:dyDescent="0.2">
      <c r="E864" s="56"/>
      <c r="F864" s="56"/>
    </row>
    <row r="865" spans="5:6" ht="12" x14ac:dyDescent="0.2">
      <c r="E865" s="56"/>
      <c r="F865" s="56"/>
    </row>
    <row r="866" spans="5:6" ht="12" x14ac:dyDescent="0.2">
      <c r="E866" s="56"/>
      <c r="F866" s="56"/>
    </row>
    <row r="867" spans="5:6" ht="12" x14ac:dyDescent="0.2">
      <c r="E867" s="56"/>
      <c r="F867" s="56"/>
    </row>
    <row r="868" spans="5:6" ht="12" x14ac:dyDescent="0.2">
      <c r="E868" s="56"/>
      <c r="F868" s="56"/>
    </row>
    <row r="869" spans="5:6" ht="12" x14ac:dyDescent="0.2">
      <c r="E869" s="56"/>
      <c r="F869" s="56"/>
    </row>
    <row r="870" spans="5:6" ht="12" x14ac:dyDescent="0.2">
      <c r="E870" s="56"/>
      <c r="F870" s="56"/>
    </row>
    <row r="871" spans="5:6" ht="12" x14ac:dyDescent="0.2">
      <c r="E871" s="56"/>
      <c r="F871" s="56"/>
    </row>
    <row r="872" spans="5:6" ht="12" x14ac:dyDescent="0.2">
      <c r="E872" s="56"/>
      <c r="F872" s="56"/>
    </row>
    <row r="873" spans="5:6" ht="12" x14ac:dyDescent="0.2">
      <c r="E873" s="56"/>
      <c r="F873" s="56"/>
    </row>
    <row r="874" spans="5:6" ht="12" x14ac:dyDescent="0.2">
      <c r="E874" s="56"/>
      <c r="F874" s="56"/>
    </row>
    <row r="875" spans="5:6" ht="12" x14ac:dyDescent="0.2">
      <c r="E875" s="56"/>
      <c r="F875" s="56"/>
    </row>
    <row r="876" spans="5:6" ht="12" x14ac:dyDescent="0.2">
      <c r="E876" s="56"/>
      <c r="F876" s="56"/>
    </row>
    <row r="877" spans="5:6" ht="12" x14ac:dyDescent="0.2">
      <c r="E877" s="56"/>
      <c r="F877" s="56"/>
    </row>
    <row r="878" spans="5:6" ht="12" x14ac:dyDescent="0.2">
      <c r="E878" s="56"/>
      <c r="F878" s="56"/>
    </row>
    <row r="879" spans="5:6" ht="12" x14ac:dyDescent="0.2">
      <c r="E879" s="56"/>
      <c r="F879" s="56"/>
    </row>
    <row r="880" spans="5:6" ht="12" x14ac:dyDescent="0.2">
      <c r="E880" s="56"/>
      <c r="F880" s="56"/>
    </row>
    <row r="881" spans="5:6" ht="12" x14ac:dyDescent="0.2">
      <c r="E881" s="56"/>
      <c r="F881" s="56"/>
    </row>
    <row r="882" spans="5:6" ht="12" x14ac:dyDescent="0.2">
      <c r="E882" s="56"/>
      <c r="F882" s="56"/>
    </row>
    <row r="883" spans="5:6" ht="12" x14ac:dyDescent="0.2">
      <c r="E883" s="56"/>
      <c r="F883" s="56"/>
    </row>
    <row r="884" spans="5:6" ht="12" x14ac:dyDescent="0.2">
      <c r="E884" s="56"/>
      <c r="F884" s="56"/>
    </row>
    <row r="885" spans="5:6" ht="12" x14ac:dyDescent="0.2">
      <c r="E885" s="56"/>
      <c r="F885" s="56"/>
    </row>
    <row r="886" spans="5:6" ht="12" x14ac:dyDescent="0.2">
      <c r="E886" s="56"/>
      <c r="F886" s="56"/>
    </row>
    <row r="887" spans="5:6" ht="12" x14ac:dyDescent="0.2">
      <c r="E887" s="56"/>
      <c r="F887" s="56"/>
    </row>
    <row r="888" spans="5:6" ht="12" x14ac:dyDescent="0.2">
      <c r="E888" s="56"/>
      <c r="F888" s="56"/>
    </row>
    <row r="889" spans="5:6" ht="12" x14ac:dyDescent="0.2">
      <c r="E889" s="56"/>
      <c r="F889" s="56"/>
    </row>
    <row r="890" spans="5:6" ht="12" x14ac:dyDescent="0.2">
      <c r="E890" s="56"/>
      <c r="F890" s="56"/>
    </row>
    <row r="891" spans="5:6" ht="12" x14ac:dyDescent="0.2">
      <c r="E891" s="56"/>
      <c r="F891" s="56"/>
    </row>
    <row r="892" spans="5:6" ht="12" x14ac:dyDescent="0.2">
      <c r="E892" s="56"/>
      <c r="F892" s="56"/>
    </row>
    <row r="893" spans="5:6" ht="12" x14ac:dyDescent="0.2">
      <c r="E893" s="56"/>
      <c r="F893" s="56"/>
    </row>
    <row r="894" spans="5:6" ht="12" x14ac:dyDescent="0.2">
      <c r="E894" s="56"/>
      <c r="F894" s="56"/>
    </row>
    <row r="895" spans="5:6" ht="12" x14ac:dyDescent="0.2">
      <c r="E895" s="56"/>
      <c r="F895" s="56"/>
    </row>
    <row r="896" spans="5:6" ht="12" x14ac:dyDescent="0.2">
      <c r="E896" s="56"/>
      <c r="F896" s="56"/>
    </row>
    <row r="897" spans="5:6" ht="12" x14ac:dyDescent="0.2">
      <c r="E897" s="56"/>
      <c r="F897" s="56"/>
    </row>
    <row r="898" spans="5:6" ht="12" x14ac:dyDescent="0.2">
      <c r="E898" s="56"/>
      <c r="F898" s="56"/>
    </row>
    <row r="899" spans="5:6" ht="12" x14ac:dyDescent="0.2">
      <c r="E899" s="56"/>
      <c r="F899" s="56"/>
    </row>
    <row r="900" spans="5:6" ht="12" x14ac:dyDescent="0.2">
      <c r="E900" s="56"/>
      <c r="F900" s="56"/>
    </row>
    <row r="901" spans="5:6" ht="12" x14ac:dyDescent="0.2">
      <c r="E901" s="56"/>
      <c r="F901" s="56"/>
    </row>
    <row r="902" spans="5:6" ht="12" x14ac:dyDescent="0.2">
      <c r="E902" s="56"/>
      <c r="F902" s="56"/>
    </row>
    <row r="903" spans="5:6" ht="12" x14ac:dyDescent="0.2">
      <c r="E903" s="56"/>
      <c r="F903" s="56"/>
    </row>
    <row r="904" spans="5:6" ht="12" x14ac:dyDescent="0.2">
      <c r="E904" s="56"/>
      <c r="F904" s="56"/>
    </row>
    <row r="905" spans="5:6" ht="12" x14ac:dyDescent="0.2">
      <c r="E905" s="56"/>
      <c r="F905" s="56"/>
    </row>
    <row r="906" spans="5:6" ht="12" x14ac:dyDescent="0.2">
      <c r="E906" s="56"/>
      <c r="F906" s="56"/>
    </row>
    <row r="907" spans="5:6" ht="12" x14ac:dyDescent="0.2">
      <c r="E907" s="56"/>
      <c r="F907" s="56"/>
    </row>
    <row r="908" spans="5:6" ht="12" x14ac:dyDescent="0.2">
      <c r="E908" s="56"/>
      <c r="F908" s="56"/>
    </row>
    <row r="909" spans="5:6" ht="12" x14ac:dyDescent="0.2">
      <c r="E909" s="56"/>
      <c r="F909" s="56"/>
    </row>
    <row r="910" spans="5:6" ht="12" x14ac:dyDescent="0.2">
      <c r="E910" s="56"/>
      <c r="F910" s="56"/>
    </row>
    <row r="911" spans="5:6" ht="12" x14ac:dyDescent="0.2">
      <c r="E911" s="56"/>
      <c r="F911" s="56"/>
    </row>
    <row r="912" spans="5:6" ht="12" x14ac:dyDescent="0.2">
      <c r="E912" s="56"/>
      <c r="F912" s="56"/>
    </row>
    <row r="913" spans="5:6" ht="12" x14ac:dyDescent="0.2">
      <c r="E913" s="56"/>
      <c r="F913" s="56"/>
    </row>
    <row r="914" spans="5:6" ht="12" x14ac:dyDescent="0.2">
      <c r="E914" s="56"/>
      <c r="F914" s="56"/>
    </row>
    <row r="915" spans="5:6" ht="12" x14ac:dyDescent="0.2">
      <c r="E915" s="56"/>
      <c r="F915" s="56"/>
    </row>
    <row r="916" spans="5:6" ht="12" x14ac:dyDescent="0.2">
      <c r="E916" s="56"/>
      <c r="F916" s="56"/>
    </row>
    <row r="917" spans="5:6" ht="12" x14ac:dyDescent="0.2">
      <c r="E917" s="56"/>
      <c r="F917" s="56"/>
    </row>
    <row r="918" spans="5:6" ht="12" x14ac:dyDescent="0.2">
      <c r="E918" s="56"/>
      <c r="F918" s="56"/>
    </row>
    <row r="919" spans="5:6" ht="12" x14ac:dyDescent="0.2">
      <c r="E919" s="56"/>
      <c r="F919" s="56"/>
    </row>
    <row r="920" spans="5:6" ht="12" x14ac:dyDescent="0.2">
      <c r="E920" s="56"/>
      <c r="F920" s="56"/>
    </row>
    <row r="921" spans="5:6" ht="12" x14ac:dyDescent="0.2">
      <c r="E921" s="56"/>
      <c r="F921" s="56"/>
    </row>
    <row r="922" spans="5:6" ht="12" x14ac:dyDescent="0.2">
      <c r="E922" s="56"/>
      <c r="F922" s="56"/>
    </row>
    <row r="923" spans="5:6" ht="12" x14ac:dyDescent="0.2">
      <c r="E923" s="56"/>
      <c r="F923" s="56"/>
    </row>
    <row r="924" spans="5:6" ht="12" x14ac:dyDescent="0.2">
      <c r="E924" s="56"/>
      <c r="F924" s="56"/>
    </row>
    <row r="925" spans="5:6" ht="12" x14ac:dyDescent="0.2">
      <c r="E925" s="56"/>
      <c r="F925" s="56"/>
    </row>
    <row r="926" spans="5:6" ht="12" x14ac:dyDescent="0.2">
      <c r="E926" s="56"/>
      <c r="F926" s="56"/>
    </row>
    <row r="927" spans="5:6" ht="12" x14ac:dyDescent="0.2">
      <c r="E927" s="56"/>
      <c r="F927" s="56"/>
    </row>
    <row r="928" spans="5:6" ht="12" x14ac:dyDescent="0.2">
      <c r="E928" s="56"/>
      <c r="F928" s="56"/>
    </row>
    <row r="929" spans="5:6" ht="12" x14ac:dyDescent="0.2">
      <c r="E929" s="56"/>
      <c r="F929" s="56"/>
    </row>
    <row r="930" spans="5:6" ht="12" x14ac:dyDescent="0.2">
      <c r="E930" s="56"/>
      <c r="F930" s="56"/>
    </row>
    <row r="931" spans="5:6" ht="12" x14ac:dyDescent="0.2">
      <c r="E931" s="56"/>
      <c r="F931" s="56"/>
    </row>
    <row r="932" spans="5:6" ht="12" x14ac:dyDescent="0.2">
      <c r="E932" s="56"/>
      <c r="F932" s="56"/>
    </row>
    <row r="933" spans="5:6" ht="15" customHeight="1" x14ac:dyDescent="0.2">
      <c r="E933" s="56"/>
      <c r="F933" s="56"/>
    </row>
    <row r="934" spans="5:6" ht="15" customHeight="1" x14ac:dyDescent="0.2">
      <c r="E934" s="56"/>
      <c r="F934" s="56"/>
    </row>
    <row r="935" spans="5:6" ht="15" customHeight="1" x14ac:dyDescent="0.2">
      <c r="E935" s="56"/>
      <c r="F935" s="56"/>
    </row>
    <row r="936" spans="5:6" ht="15" customHeight="1" x14ac:dyDescent="0.2">
      <c r="E936" s="56"/>
      <c r="F936" s="56"/>
    </row>
    <row r="937" spans="5:6" ht="15" customHeight="1" x14ac:dyDescent="0.2">
      <c r="E937" s="56"/>
      <c r="F937" s="56"/>
    </row>
    <row r="938" spans="5:6" ht="15" customHeight="1" x14ac:dyDescent="0.2">
      <c r="E938" s="56"/>
      <c r="F938" s="56"/>
    </row>
    <row r="939" spans="5:6" ht="15" customHeight="1" x14ac:dyDescent="0.2">
      <c r="E939" s="56"/>
      <c r="F939" s="56"/>
    </row>
    <row r="940" spans="5:6" ht="15" customHeight="1" x14ac:dyDescent="0.2">
      <c r="E940" s="56"/>
      <c r="F940" s="56"/>
    </row>
    <row r="941" spans="5:6" ht="15" customHeight="1" x14ac:dyDescent="0.2">
      <c r="E941" s="56"/>
      <c r="F941" s="56"/>
    </row>
    <row r="942" spans="5:6" ht="15" customHeight="1" x14ac:dyDescent="0.2">
      <c r="E942" s="56"/>
      <c r="F942" s="56"/>
    </row>
    <row r="943" spans="5:6" ht="15" customHeight="1" x14ac:dyDescent="0.2">
      <c r="F943" s="56"/>
    </row>
    <row r="944" spans="5:6" ht="15" customHeight="1" x14ac:dyDescent="0.2">
      <c r="F944" s="56"/>
    </row>
    <row r="945" spans="6:6" ht="15" customHeight="1" x14ac:dyDescent="0.2">
      <c r="F945" s="56"/>
    </row>
    <row r="946" spans="6:6" ht="15" customHeight="1" x14ac:dyDescent="0.2">
      <c r="F946" s="56"/>
    </row>
    <row r="947" spans="6:6" ht="15" customHeight="1" x14ac:dyDescent="0.2">
      <c r="F947" s="56"/>
    </row>
    <row r="948" spans="6:6" ht="15" customHeight="1" x14ac:dyDescent="0.2">
      <c r="F948" s="56"/>
    </row>
    <row r="949" spans="6:6" ht="15" customHeight="1" x14ac:dyDescent="0.2">
      <c r="F949" s="56"/>
    </row>
    <row r="950" spans="6:6" ht="15" customHeight="1" x14ac:dyDescent="0.2">
      <c r="F950" s="56"/>
    </row>
    <row r="951" spans="6:6" ht="15" customHeight="1" x14ac:dyDescent="0.2">
      <c r="F951" s="56"/>
    </row>
    <row r="952" spans="6:6" ht="15" customHeight="1" x14ac:dyDescent="0.2">
      <c r="F952" s="56"/>
    </row>
    <row r="953" spans="6:6" ht="15" customHeight="1" x14ac:dyDescent="0.2">
      <c r="F953" s="56"/>
    </row>
    <row r="954" spans="6:6" ht="15" customHeight="1" x14ac:dyDescent="0.2">
      <c r="F954" s="56"/>
    </row>
    <row r="955" spans="6:6" ht="15" customHeight="1" x14ac:dyDescent="0.2">
      <c r="F955" s="56"/>
    </row>
    <row r="956" spans="6:6" ht="15" customHeight="1" x14ac:dyDescent="0.2">
      <c r="F956" s="56"/>
    </row>
    <row r="957" spans="6:6" ht="15" customHeight="1" x14ac:dyDescent="0.2">
      <c r="F957" s="56"/>
    </row>
    <row r="958" spans="6:6" ht="15" customHeight="1" x14ac:dyDescent="0.2">
      <c r="F958" s="56"/>
    </row>
    <row r="959" spans="6:6" ht="15" customHeight="1" x14ac:dyDescent="0.2">
      <c r="F959" s="56"/>
    </row>
    <row r="960" spans="6:6" ht="15" customHeight="1" x14ac:dyDescent="0.2">
      <c r="F960" s="56"/>
    </row>
    <row r="961" spans="6:6" ht="15" customHeight="1" x14ac:dyDescent="0.2">
      <c r="F961" s="56"/>
    </row>
    <row r="962" spans="6:6" ht="15" customHeight="1" x14ac:dyDescent="0.2">
      <c r="F962" s="56"/>
    </row>
    <row r="963" spans="6:6" ht="15" customHeight="1" x14ac:dyDescent="0.2">
      <c r="F963" s="56"/>
    </row>
    <row r="964" spans="6:6" ht="15" customHeight="1" x14ac:dyDescent="0.2">
      <c r="F964" s="56"/>
    </row>
    <row r="965" spans="6:6" ht="15" customHeight="1" x14ac:dyDescent="0.2">
      <c r="F965" s="56"/>
    </row>
    <row r="966" spans="6:6" ht="15" customHeight="1" x14ac:dyDescent="0.2">
      <c r="F966" s="56"/>
    </row>
    <row r="967" spans="6:6" ht="15" customHeight="1" x14ac:dyDescent="0.2">
      <c r="F967" s="56"/>
    </row>
    <row r="968" spans="6:6" ht="15" customHeight="1" x14ac:dyDescent="0.2">
      <c r="F968" s="56"/>
    </row>
    <row r="969" spans="6:6" ht="15" customHeight="1" x14ac:dyDescent="0.2">
      <c r="F969" s="56"/>
    </row>
    <row r="970" spans="6:6" ht="15" customHeight="1" x14ac:dyDescent="0.2">
      <c r="F970" s="56"/>
    </row>
    <row r="971" spans="6:6" ht="15" customHeight="1" x14ac:dyDescent="0.2">
      <c r="F971" s="56"/>
    </row>
    <row r="972" spans="6:6" ht="15" customHeight="1" x14ac:dyDescent="0.2">
      <c r="F972" s="56"/>
    </row>
    <row r="973" spans="6:6" ht="15" customHeight="1" x14ac:dyDescent="0.2">
      <c r="F973" s="56"/>
    </row>
    <row r="974" spans="6:6" ht="15" customHeight="1" x14ac:dyDescent="0.2">
      <c r="F974" s="56"/>
    </row>
    <row r="975" spans="6:6" ht="15" customHeight="1" x14ac:dyDescent="0.2">
      <c r="F975" s="56"/>
    </row>
    <row r="976" spans="6:6" ht="15" customHeight="1" x14ac:dyDescent="0.2">
      <c r="F976" s="56"/>
    </row>
    <row r="977" spans="6:6" ht="15" customHeight="1" x14ac:dyDescent="0.2">
      <c r="F977" s="56"/>
    </row>
    <row r="978" spans="6:6" ht="15" customHeight="1" x14ac:dyDescent="0.2">
      <c r="F978" s="56"/>
    </row>
    <row r="979" spans="6:6" ht="15" customHeight="1" x14ac:dyDescent="0.2">
      <c r="F979" s="56"/>
    </row>
    <row r="980" spans="6:6" ht="15" customHeight="1" x14ac:dyDescent="0.2">
      <c r="F980" s="56"/>
    </row>
    <row r="981" spans="6:6" ht="15" customHeight="1" x14ac:dyDescent="0.2">
      <c r="F981" s="56"/>
    </row>
  </sheetData>
  <sheetProtection algorithmName="SHA-512" hashValue="xgzORbadGei8mN8qezRiKe978Qpoh1DyRnqRhbic4ykVCcJN6yhixvzVI0I03/PxzxRjip76hVlcO2ucljAY5w==" saltValue="K2OmOMiLDfQIq8x8DY4yvA==" spinCount="100000" sheet="1" objects="1" scenarios="1"/>
  <protectedRanges>
    <protectedRange sqref="J2:J71 J75:J121 G2:I121" name="RFP Edit Range"/>
    <protectedRange sqref="J72" name="RFP Edit Range_1"/>
    <protectedRange sqref="J73" name="RFP Edit Range_2"/>
    <protectedRange sqref="J74" name="RFP Edit Range_3"/>
  </protectedRanges>
  <mergeCells count="1">
    <mergeCell ref="A1:B1"/>
  </mergeCells>
  <conditionalFormatting sqref="J2:J120">
    <cfRule type="expression" dxfId="1" priority="15">
      <formula>IF($F2="N",TRUE,IF(#REF!="Y",TRUE,IF($G2="Y",TRUE,(IF($H2="Y",TRUE,FALSE)))))</formula>
    </cfRule>
  </conditionalFormatting>
  <dataValidations disablePrompts="1" count="2">
    <dataValidation type="list" allowBlank="1" showInputMessage="1" showErrorMessage="1" sqref="H2:I120" xr:uid="{C9D129E6-B90B-452E-95DA-F6145E47B660}">
      <formula1>"Y,N"</formula1>
    </dataValidation>
    <dataValidation type="list" allowBlank="1" showInputMessage="1" showErrorMessage="1" sqref="G2:G120" xr:uid="{102E8EB4-1FFF-4B4F-9538-AB5986040F33}">
      <formula1>"C,A,B,N"</formula1>
    </dataValidation>
  </dataValidations>
  <pageMargins left="0.7" right="0.7" top="0.75" bottom="0.75" header="0.3" footer="0.3"/>
  <pageSetup scale="59" fitToHeight="0" orientation="landscape" r:id="rId1"/>
  <headerFooter>
    <oddHeader>&amp;L6677 Z1 Appendix A: CAMP Functional Requirements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V976"/>
  <sheetViews>
    <sheetView showGridLines="0" zoomScale="110" zoomScaleNormal="110" workbookViewId="0">
      <pane ySplit="1" topLeftCell="A2" activePane="bottomLeft" state="frozen"/>
      <selection pane="bottomLeft" activeCell="E15" sqref="E15"/>
    </sheetView>
  </sheetViews>
  <sheetFormatPr defaultColWidth="14.42578125" defaultRowHeight="15" customHeight="1" x14ac:dyDescent="0.2"/>
  <cols>
    <col min="1" max="2" width="4.7109375" style="47" customWidth="1"/>
    <col min="3" max="4" width="30.7109375" style="47" customWidth="1"/>
    <col min="5" max="5" width="67.7109375" style="47" customWidth="1"/>
    <col min="6" max="6" width="5.42578125" style="47" bestFit="1" customWidth="1"/>
    <col min="7" max="7" width="5.28515625" style="37" bestFit="1" customWidth="1"/>
    <col min="8" max="9" width="3.7109375" style="37" customWidth="1"/>
    <col min="10" max="10" width="49" style="37" customWidth="1"/>
    <col min="11" max="11" width="32.5703125" style="47" customWidth="1"/>
    <col min="12" max="22" width="8.7109375" style="47" customWidth="1"/>
    <col min="23" max="16384" width="14.42578125" style="47"/>
  </cols>
  <sheetData>
    <row r="1" spans="1:22" ht="184.5" x14ac:dyDescent="0.2">
      <c r="A1" s="185" t="s">
        <v>3</v>
      </c>
      <c r="B1" s="186"/>
      <c r="C1" s="41" t="s">
        <v>4</v>
      </c>
      <c r="D1" s="41" t="s">
        <v>5</v>
      </c>
      <c r="E1" s="41" t="s">
        <v>6</v>
      </c>
      <c r="F1" s="142" t="s">
        <v>945</v>
      </c>
      <c r="G1" s="144" t="s">
        <v>729</v>
      </c>
      <c r="H1" s="143" t="s">
        <v>730</v>
      </c>
      <c r="I1" s="143" t="s">
        <v>731</v>
      </c>
      <c r="J1" s="42" t="s">
        <v>732</v>
      </c>
      <c r="K1" s="51"/>
    </row>
    <row r="2" spans="1:22" ht="48" x14ac:dyDescent="0.2">
      <c r="A2" s="14" t="s">
        <v>626</v>
      </c>
      <c r="B2" s="14">
        <v>1</v>
      </c>
      <c r="C2" s="13" t="s">
        <v>627</v>
      </c>
      <c r="D2" s="13" t="s">
        <v>627</v>
      </c>
      <c r="E2" s="44" t="s">
        <v>628</v>
      </c>
      <c r="F2" s="45" t="s">
        <v>946</v>
      </c>
      <c r="G2" s="34"/>
      <c r="H2" s="34"/>
      <c r="I2" s="34"/>
      <c r="J2" s="35"/>
      <c r="K2" s="67"/>
      <c r="L2" s="55"/>
      <c r="M2" s="55"/>
      <c r="N2" s="55"/>
      <c r="O2" s="55"/>
      <c r="P2" s="55"/>
      <c r="Q2" s="55"/>
      <c r="R2" s="55"/>
      <c r="S2" s="55"/>
      <c r="T2" s="55"/>
      <c r="U2" s="55"/>
      <c r="V2" s="55"/>
    </row>
    <row r="3" spans="1:22" ht="24" x14ac:dyDescent="0.2">
      <c r="A3" s="14" t="s">
        <v>626</v>
      </c>
      <c r="B3" s="14">
        <v>2</v>
      </c>
      <c r="C3" s="13" t="s">
        <v>627</v>
      </c>
      <c r="D3" s="13" t="s">
        <v>627</v>
      </c>
      <c r="E3" s="44" t="s">
        <v>629</v>
      </c>
      <c r="F3" s="45" t="s">
        <v>946</v>
      </c>
      <c r="G3" s="34"/>
      <c r="H3" s="34"/>
      <c r="I3" s="34"/>
      <c r="J3" s="35"/>
      <c r="K3" s="67"/>
      <c r="L3" s="55"/>
      <c r="M3" s="55"/>
      <c r="N3" s="55"/>
      <c r="O3" s="55"/>
      <c r="P3" s="55"/>
      <c r="Q3" s="55"/>
      <c r="R3" s="55"/>
      <c r="S3" s="55"/>
      <c r="T3" s="55"/>
      <c r="U3" s="55"/>
      <c r="V3" s="55"/>
    </row>
    <row r="4" spans="1:22" ht="36" x14ac:dyDescent="0.2">
      <c r="A4" s="14" t="s">
        <v>626</v>
      </c>
      <c r="B4" s="14">
        <v>3</v>
      </c>
      <c r="C4" s="13" t="s">
        <v>627</v>
      </c>
      <c r="D4" s="13" t="s">
        <v>627</v>
      </c>
      <c r="E4" s="44" t="s">
        <v>630</v>
      </c>
      <c r="F4" s="45" t="s">
        <v>946</v>
      </c>
      <c r="G4" s="34"/>
      <c r="H4" s="34"/>
      <c r="I4" s="34"/>
      <c r="J4" s="35"/>
      <c r="K4" s="67"/>
      <c r="L4" s="55"/>
      <c r="M4" s="55"/>
      <c r="N4" s="55"/>
      <c r="O4" s="55"/>
      <c r="P4" s="55"/>
      <c r="Q4" s="55"/>
      <c r="R4" s="55"/>
      <c r="S4" s="55"/>
      <c r="T4" s="55"/>
      <c r="U4" s="55"/>
      <c r="V4" s="55"/>
    </row>
    <row r="5" spans="1:22" ht="24" x14ac:dyDescent="0.2">
      <c r="A5" s="14" t="s">
        <v>626</v>
      </c>
      <c r="B5" s="14">
        <v>4</v>
      </c>
      <c r="C5" s="13" t="s">
        <v>627</v>
      </c>
      <c r="D5" s="13" t="s">
        <v>627</v>
      </c>
      <c r="E5" s="44" t="s">
        <v>631</v>
      </c>
      <c r="F5" s="45" t="s">
        <v>946</v>
      </c>
      <c r="G5" s="34"/>
      <c r="H5" s="34"/>
      <c r="I5" s="34"/>
      <c r="J5" s="35"/>
      <c r="K5" s="67"/>
      <c r="L5" s="55"/>
      <c r="M5" s="55"/>
      <c r="N5" s="55"/>
      <c r="O5" s="55"/>
      <c r="P5" s="55"/>
      <c r="Q5" s="55"/>
      <c r="R5" s="55"/>
      <c r="S5" s="55"/>
      <c r="T5" s="55"/>
      <c r="U5" s="55"/>
      <c r="V5" s="55"/>
    </row>
    <row r="6" spans="1:22" ht="24" x14ac:dyDescent="0.2">
      <c r="A6" s="14" t="s">
        <v>626</v>
      </c>
      <c r="B6" s="14">
        <v>5</v>
      </c>
      <c r="C6" s="13" t="s">
        <v>627</v>
      </c>
      <c r="D6" s="13" t="s">
        <v>627</v>
      </c>
      <c r="E6" s="44" t="s">
        <v>632</v>
      </c>
      <c r="F6" s="45" t="s">
        <v>946</v>
      </c>
      <c r="G6" s="34"/>
      <c r="H6" s="34"/>
      <c r="I6" s="34"/>
      <c r="J6" s="35"/>
      <c r="K6" s="67"/>
      <c r="L6" s="55"/>
      <c r="M6" s="55"/>
      <c r="N6" s="55"/>
      <c r="O6" s="55"/>
      <c r="P6" s="55"/>
      <c r="Q6" s="55"/>
      <c r="R6" s="55"/>
      <c r="S6" s="55"/>
      <c r="T6" s="55"/>
      <c r="U6" s="55"/>
      <c r="V6" s="55"/>
    </row>
    <row r="7" spans="1:22" ht="24" x14ac:dyDescent="0.2">
      <c r="A7" s="14" t="s">
        <v>626</v>
      </c>
      <c r="B7" s="14">
        <v>6</v>
      </c>
      <c r="C7" s="13" t="s">
        <v>627</v>
      </c>
      <c r="D7" s="13" t="s">
        <v>627</v>
      </c>
      <c r="E7" s="44" t="s">
        <v>633</v>
      </c>
      <c r="F7" s="45" t="s">
        <v>946</v>
      </c>
      <c r="G7" s="34"/>
      <c r="H7" s="34"/>
      <c r="I7" s="34"/>
      <c r="J7" s="35"/>
      <c r="K7" s="67"/>
      <c r="L7" s="55"/>
      <c r="M7" s="55"/>
      <c r="N7" s="55"/>
      <c r="O7" s="55"/>
      <c r="P7" s="55"/>
      <c r="Q7" s="55"/>
      <c r="R7" s="55"/>
      <c r="S7" s="55"/>
      <c r="T7" s="55"/>
      <c r="U7" s="55"/>
      <c r="V7" s="55"/>
    </row>
    <row r="8" spans="1:22" ht="36" x14ac:dyDescent="0.2">
      <c r="A8" s="14" t="s">
        <v>626</v>
      </c>
      <c r="B8" s="14">
        <v>7</v>
      </c>
      <c r="C8" s="13" t="s">
        <v>627</v>
      </c>
      <c r="D8" s="13" t="s">
        <v>627</v>
      </c>
      <c r="E8" s="44" t="s">
        <v>786</v>
      </c>
      <c r="F8" s="45" t="s">
        <v>946</v>
      </c>
      <c r="G8" s="34"/>
      <c r="H8" s="34"/>
      <c r="I8" s="34"/>
      <c r="J8" s="35"/>
      <c r="K8" s="67"/>
      <c r="L8" s="55"/>
      <c r="M8" s="55"/>
      <c r="N8" s="55"/>
      <c r="O8" s="55"/>
      <c r="P8" s="55"/>
      <c r="Q8" s="55"/>
      <c r="R8" s="55"/>
      <c r="S8" s="55"/>
      <c r="T8" s="55"/>
      <c r="U8" s="55"/>
      <c r="V8" s="55"/>
    </row>
    <row r="9" spans="1:22" ht="48" x14ac:dyDescent="0.2">
      <c r="A9" s="14" t="s">
        <v>626</v>
      </c>
      <c r="B9" s="14">
        <v>8</v>
      </c>
      <c r="C9" s="13" t="s">
        <v>627</v>
      </c>
      <c r="D9" s="13" t="s">
        <v>627</v>
      </c>
      <c r="E9" s="44" t="s">
        <v>787</v>
      </c>
      <c r="F9" s="45" t="s">
        <v>946</v>
      </c>
      <c r="G9" s="34"/>
      <c r="H9" s="34"/>
      <c r="I9" s="34"/>
      <c r="J9" s="35"/>
      <c r="K9" s="67"/>
      <c r="L9" s="55"/>
      <c r="M9" s="55"/>
      <c r="N9" s="55"/>
      <c r="O9" s="55"/>
      <c r="P9" s="55"/>
      <c r="Q9" s="55"/>
      <c r="R9" s="55"/>
      <c r="S9" s="55"/>
      <c r="T9" s="55"/>
      <c r="U9" s="55"/>
      <c r="V9" s="55"/>
    </row>
    <row r="10" spans="1:22" ht="36" x14ac:dyDescent="0.2">
      <c r="A10" s="14" t="s">
        <v>626</v>
      </c>
      <c r="B10" s="14">
        <v>9</v>
      </c>
      <c r="C10" s="13" t="s">
        <v>627</v>
      </c>
      <c r="D10" s="13" t="s">
        <v>627</v>
      </c>
      <c r="E10" s="44" t="s">
        <v>634</v>
      </c>
      <c r="F10" s="45" t="s">
        <v>946</v>
      </c>
      <c r="G10" s="34"/>
      <c r="H10" s="34"/>
      <c r="I10" s="34"/>
      <c r="J10" s="35"/>
      <c r="K10" s="67"/>
      <c r="L10" s="55"/>
      <c r="M10" s="55"/>
      <c r="N10" s="55"/>
      <c r="O10" s="55"/>
      <c r="P10" s="55"/>
      <c r="Q10" s="55"/>
      <c r="R10" s="55"/>
      <c r="S10" s="55"/>
      <c r="T10" s="55"/>
      <c r="U10" s="55"/>
      <c r="V10" s="55"/>
    </row>
    <row r="11" spans="1:22" ht="24" x14ac:dyDescent="0.2">
      <c r="A11" s="14" t="s">
        <v>626</v>
      </c>
      <c r="B11" s="14">
        <v>10</v>
      </c>
      <c r="C11" s="13" t="s">
        <v>627</v>
      </c>
      <c r="D11" s="13" t="s">
        <v>627</v>
      </c>
      <c r="E11" s="44" t="s">
        <v>788</v>
      </c>
      <c r="F11" s="45" t="s">
        <v>946</v>
      </c>
      <c r="G11" s="34"/>
      <c r="H11" s="34"/>
      <c r="I11" s="34"/>
      <c r="J11" s="35"/>
      <c r="K11" s="67"/>
      <c r="L11" s="55"/>
      <c r="M11" s="55"/>
      <c r="N11" s="55"/>
      <c r="O11" s="55"/>
      <c r="P11" s="55"/>
      <c r="Q11" s="55"/>
      <c r="R11" s="55"/>
      <c r="S11" s="55"/>
      <c r="T11" s="55"/>
      <c r="U11" s="55"/>
      <c r="V11" s="55"/>
    </row>
    <row r="12" spans="1:22" ht="24" x14ac:dyDescent="0.2">
      <c r="A12" s="14" t="s">
        <v>626</v>
      </c>
      <c r="B12" s="14">
        <v>11</v>
      </c>
      <c r="C12" s="13" t="s">
        <v>627</v>
      </c>
      <c r="D12" s="13" t="s">
        <v>627</v>
      </c>
      <c r="E12" s="44" t="s">
        <v>635</v>
      </c>
      <c r="F12" s="45" t="s">
        <v>946</v>
      </c>
      <c r="G12" s="34"/>
      <c r="H12" s="34"/>
      <c r="I12" s="34"/>
      <c r="J12" s="35"/>
      <c r="K12" s="67"/>
      <c r="L12" s="55"/>
      <c r="M12" s="55"/>
      <c r="N12" s="55"/>
      <c r="O12" s="55"/>
      <c r="P12" s="55"/>
      <c r="Q12" s="55"/>
      <c r="R12" s="55"/>
      <c r="S12" s="55"/>
      <c r="T12" s="55"/>
      <c r="U12" s="55"/>
      <c r="V12" s="55"/>
    </row>
    <row r="13" spans="1:22" ht="36" x14ac:dyDescent="0.2">
      <c r="A13" s="14" t="s">
        <v>626</v>
      </c>
      <c r="B13" s="14">
        <v>12</v>
      </c>
      <c r="C13" s="13" t="s">
        <v>627</v>
      </c>
      <c r="D13" s="13" t="s">
        <v>627</v>
      </c>
      <c r="E13" s="44" t="s">
        <v>933</v>
      </c>
      <c r="F13" s="45" t="s">
        <v>946</v>
      </c>
      <c r="G13" s="34"/>
      <c r="H13" s="34"/>
      <c r="I13" s="34"/>
      <c r="J13" s="141"/>
      <c r="K13" s="67"/>
      <c r="L13" s="55"/>
      <c r="M13" s="55"/>
      <c r="N13" s="55"/>
      <c r="O13" s="55"/>
      <c r="P13" s="55"/>
      <c r="Q13" s="55"/>
      <c r="R13" s="55"/>
      <c r="S13" s="55"/>
      <c r="T13" s="55"/>
      <c r="U13" s="55"/>
      <c r="V13" s="55"/>
    </row>
    <row r="14" spans="1:22" ht="24" x14ac:dyDescent="0.2">
      <c r="A14" s="14" t="s">
        <v>626</v>
      </c>
      <c r="B14" s="14">
        <v>13</v>
      </c>
      <c r="C14" s="13" t="s">
        <v>627</v>
      </c>
      <c r="D14" s="13" t="s">
        <v>627</v>
      </c>
      <c r="E14" s="44" t="s">
        <v>636</v>
      </c>
      <c r="F14" s="45" t="s">
        <v>946</v>
      </c>
      <c r="G14" s="34"/>
      <c r="H14" s="34"/>
      <c r="I14" s="34"/>
      <c r="J14" s="35"/>
      <c r="K14" s="67"/>
      <c r="L14" s="55"/>
      <c r="M14" s="55"/>
      <c r="N14" s="55"/>
      <c r="O14" s="55"/>
      <c r="P14" s="55"/>
      <c r="Q14" s="55"/>
      <c r="R14" s="55"/>
      <c r="S14" s="55"/>
      <c r="T14" s="55"/>
      <c r="U14" s="55"/>
      <c r="V14" s="55"/>
    </row>
    <row r="15" spans="1:22" ht="36" x14ac:dyDescent="0.2">
      <c r="A15" s="14" t="s">
        <v>626</v>
      </c>
      <c r="B15" s="14">
        <v>14</v>
      </c>
      <c r="C15" s="13" t="s">
        <v>627</v>
      </c>
      <c r="D15" s="13" t="s">
        <v>627</v>
      </c>
      <c r="E15" s="44" t="s">
        <v>637</v>
      </c>
      <c r="F15" s="45" t="s">
        <v>946</v>
      </c>
      <c r="G15" s="34"/>
      <c r="H15" s="34"/>
      <c r="I15" s="34"/>
      <c r="J15" s="35"/>
      <c r="K15" s="67"/>
      <c r="L15" s="55"/>
      <c r="M15" s="55"/>
      <c r="N15" s="55"/>
      <c r="O15" s="55"/>
      <c r="P15" s="55"/>
      <c r="Q15" s="55"/>
      <c r="R15" s="55"/>
      <c r="S15" s="55"/>
      <c r="T15" s="55"/>
      <c r="U15" s="55"/>
      <c r="V15" s="55"/>
    </row>
    <row r="16" spans="1:22" ht="24" x14ac:dyDescent="0.2">
      <c r="A16" s="14" t="s">
        <v>626</v>
      </c>
      <c r="B16" s="14">
        <v>15</v>
      </c>
      <c r="C16" s="13" t="s">
        <v>627</v>
      </c>
      <c r="D16" s="13" t="s">
        <v>627</v>
      </c>
      <c r="E16" s="44" t="s">
        <v>638</v>
      </c>
      <c r="F16" s="45" t="s">
        <v>946</v>
      </c>
      <c r="G16" s="34"/>
      <c r="H16" s="34"/>
      <c r="I16" s="34"/>
      <c r="J16" s="35"/>
      <c r="K16" s="67"/>
      <c r="L16" s="55"/>
      <c r="M16" s="55"/>
      <c r="N16" s="55"/>
      <c r="O16" s="55"/>
      <c r="P16" s="55"/>
      <c r="Q16" s="55"/>
      <c r="R16" s="55"/>
      <c r="S16" s="55"/>
      <c r="T16" s="55"/>
      <c r="U16" s="55"/>
      <c r="V16" s="55"/>
    </row>
    <row r="17" spans="1:22" ht="24" x14ac:dyDescent="0.2">
      <c r="A17" s="14" t="s">
        <v>626</v>
      </c>
      <c r="B17" s="14">
        <v>16</v>
      </c>
      <c r="C17" s="13" t="s">
        <v>627</v>
      </c>
      <c r="D17" s="13" t="s">
        <v>627</v>
      </c>
      <c r="E17" s="44" t="s">
        <v>639</v>
      </c>
      <c r="F17" s="45" t="s">
        <v>946</v>
      </c>
      <c r="G17" s="34"/>
      <c r="H17" s="34"/>
      <c r="I17" s="34"/>
      <c r="J17" s="35"/>
      <c r="K17" s="67"/>
      <c r="L17" s="55"/>
      <c r="M17" s="55"/>
      <c r="N17" s="55"/>
      <c r="O17" s="55"/>
      <c r="P17" s="55"/>
      <c r="Q17" s="55"/>
      <c r="R17" s="55"/>
      <c r="S17" s="55"/>
      <c r="T17" s="55"/>
      <c r="U17" s="55"/>
      <c r="V17" s="55"/>
    </row>
    <row r="18" spans="1:22" ht="24" x14ac:dyDescent="0.2">
      <c r="A18" s="14" t="s">
        <v>626</v>
      </c>
      <c r="B18" s="14">
        <v>17</v>
      </c>
      <c r="C18" s="13" t="s">
        <v>627</v>
      </c>
      <c r="D18" s="13" t="s">
        <v>627</v>
      </c>
      <c r="E18" s="44" t="s">
        <v>640</v>
      </c>
      <c r="F18" s="45" t="s">
        <v>946</v>
      </c>
      <c r="G18" s="34"/>
      <c r="H18" s="34"/>
      <c r="I18" s="34"/>
      <c r="J18" s="35"/>
      <c r="K18" s="67"/>
      <c r="L18" s="55"/>
      <c r="M18" s="55"/>
      <c r="N18" s="55"/>
      <c r="O18" s="55"/>
      <c r="P18" s="55"/>
      <c r="Q18" s="55"/>
      <c r="R18" s="55"/>
      <c r="S18" s="55"/>
      <c r="T18" s="55"/>
      <c r="U18" s="55"/>
      <c r="V18" s="55"/>
    </row>
    <row r="19" spans="1:22" ht="36" x14ac:dyDescent="0.2">
      <c r="A19" s="14" t="s">
        <v>626</v>
      </c>
      <c r="B19" s="14">
        <v>18</v>
      </c>
      <c r="C19" s="13" t="s">
        <v>627</v>
      </c>
      <c r="D19" s="13" t="s">
        <v>627</v>
      </c>
      <c r="E19" s="44" t="s">
        <v>641</v>
      </c>
      <c r="F19" s="45" t="s">
        <v>946</v>
      </c>
      <c r="G19" s="34"/>
      <c r="H19" s="34"/>
      <c r="I19" s="34"/>
      <c r="J19" s="35"/>
      <c r="K19" s="67"/>
      <c r="L19" s="55"/>
      <c r="M19" s="55"/>
      <c r="N19" s="55"/>
      <c r="O19" s="55"/>
      <c r="P19" s="55"/>
      <c r="Q19" s="55"/>
      <c r="R19" s="55"/>
      <c r="S19" s="55"/>
      <c r="T19" s="55"/>
      <c r="U19" s="55"/>
      <c r="V19" s="55"/>
    </row>
    <row r="20" spans="1:22" ht="36" x14ac:dyDescent="0.2">
      <c r="A20" s="14" t="s">
        <v>626</v>
      </c>
      <c r="B20" s="14">
        <v>19</v>
      </c>
      <c r="C20" s="13" t="s">
        <v>627</v>
      </c>
      <c r="D20" s="13" t="s">
        <v>627</v>
      </c>
      <c r="E20" s="44" t="s">
        <v>642</v>
      </c>
      <c r="F20" s="45" t="s">
        <v>946</v>
      </c>
      <c r="G20" s="34"/>
      <c r="H20" s="34"/>
      <c r="I20" s="34"/>
      <c r="J20" s="35"/>
      <c r="K20" s="67"/>
      <c r="L20" s="55"/>
      <c r="M20" s="55"/>
      <c r="N20" s="55"/>
      <c r="O20" s="55"/>
      <c r="P20" s="55"/>
      <c r="Q20" s="55"/>
      <c r="R20" s="55"/>
      <c r="S20" s="55"/>
      <c r="T20" s="55"/>
      <c r="U20" s="55"/>
      <c r="V20" s="55"/>
    </row>
    <row r="21" spans="1:22" ht="24" x14ac:dyDescent="0.2">
      <c r="A21" s="14" t="s">
        <v>626</v>
      </c>
      <c r="B21" s="14">
        <v>20</v>
      </c>
      <c r="C21" s="13" t="s">
        <v>627</v>
      </c>
      <c r="D21" s="13" t="s">
        <v>627</v>
      </c>
      <c r="E21" s="53" t="s">
        <v>643</v>
      </c>
      <c r="F21" s="45" t="s">
        <v>946</v>
      </c>
      <c r="G21" s="34"/>
      <c r="H21" s="34"/>
      <c r="I21" s="34"/>
      <c r="J21" s="35"/>
      <c r="K21" s="67"/>
      <c r="L21" s="55"/>
      <c r="M21" s="55"/>
      <c r="N21" s="55"/>
      <c r="O21" s="55"/>
      <c r="P21" s="55"/>
      <c r="Q21" s="55"/>
      <c r="R21" s="55"/>
      <c r="S21" s="55"/>
      <c r="T21" s="55"/>
      <c r="U21" s="55"/>
      <c r="V21" s="55"/>
    </row>
    <row r="22" spans="1:22" ht="24" x14ac:dyDescent="0.2">
      <c r="A22" s="14" t="s">
        <v>626</v>
      </c>
      <c r="B22" s="14">
        <v>21</v>
      </c>
      <c r="C22" s="13" t="s">
        <v>627</v>
      </c>
      <c r="D22" s="13" t="s">
        <v>627</v>
      </c>
      <c r="E22" s="53" t="s">
        <v>644</v>
      </c>
      <c r="F22" s="45" t="s">
        <v>946</v>
      </c>
      <c r="G22" s="34"/>
      <c r="H22" s="34"/>
      <c r="I22" s="34"/>
      <c r="J22" s="35"/>
      <c r="K22" s="67"/>
      <c r="L22" s="55"/>
      <c r="M22" s="55"/>
      <c r="N22" s="55"/>
      <c r="O22" s="55"/>
      <c r="P22" s="55"/>
      <c r="Q22" s="55"/>
      <c r="R22" s="55"/>
      <c r="S22" s="55"/>
      <c r="T22" s="55"/>
      <c r="U22" s="55"/>
      <c r="V22" s="55"/>
    </row>
    <row r="23" spans="1:22" ht="24" x14ac:dyDescent="0.2">
      <c r="A23" s="14" t="s">
        <v>626</v>
      </c>
      <c r="B23" s="14">
        <v>22</v>
      </c>
      <c r="C23" s="13" t="s">
        <v>627</v>
      </c>
      <c r="D23" s="13" t="s">
        <v>627</v>
      </c>
      <c r="E23" s="44" t="s">
        <v>645</v>
      </c>
      <c r="F23" s="45" t="s">
        <v>946</v>
      </c>
      <c r="G23" s="34"/>
      <c r="H23" s="34"/>
      <c r="I23" s="34"/>
      <c r="J23" s="35"/>
      <c r="K23" s="67"/>
      <c r="L23" s="55"/>
      <c r="M23" s="55"/>
      <c r="N23" s="55"/>
      <c r="O23" s="55"/>
      <c r="P23" s="55"/>
      <c r="Q23" s="55"/>
      <c r="R23" s="55"/>
      <c r="S23" s="55"/>
      <c r="T23" s="55"/>
      <c r="U23" s="55"/>
      <c r="V23" s="55"/>
    </row>
    <row r="24" spans="1:22" ht="36" x14ac:dyDescent="0.2">
      <c r="A24" s="14" t="s">
        <v>626</v>
      </c>
      <c r="B24" s="14">
        <v>23</v>
      </c>
      <c r="C24" s="13" t="s">
        <v>627</v>
      </c>
      <c r="D24" s="13" t="s">
        <v>627</v>
      </c>
      <c r="E24" s="44" t="s">
        <v>829</v>
      </c>
      <c r="F24" s="45" t="s">
        <v>946</v>
      </c>
      <c r="G24" s="34"/>
      <c r="H24" s="34"/>
      <c r="I24" s="34"/>
      <c r="J24" s="35"/>
      <c r="K24" s="67"/>
      <c r="L24" s="55"/>
      <c r="M24" s="55"/>
      <c r="N24" s="55"/>
      <c r="O24" s="55"/>
      <c r="P24" s="55"/>
      <c r="Q24" s="55"/>
      <c r="R24" s="55"/>
      <c r="S24" s="55"/>
      <c r="T24" s="55"/>
      <c r="U24" s="55"/>
      <c r="V24" s="55"/>
    </row>
    <row r="25" spans="1:22" ht="24" x14ac:dyDescent="0.2">
      <c r="A25" s="14" t="s">
        <v>626</v>
      </c>
      <c r="B25" s="14">
        <v>24</v>
      </c>
      <c r="C25" s="13" t="s">
        <v>627</v>
      </c>
      <c r="D25" s="13" t="s">
        <v>627</v>
      </c>
      <c r="E25" s="44" t="s">
        <v>646</v>
      </c>
      <c r="F25" s="45" t="s">
        <v>946</v>
      </c>
      <c r="G25" s="34"/>
      <c r="H25" s="34"/>
      <c r="I25" s="34"/>
      <c r="J25" s="35"/>
      <c r="K25" s="67"/>
      <c r="L25" s="55"/>
      <c r="M25" s="55"/>
      <c r="N25" s="55"/>
      <c r="O25" s="55"/>
      <c r="P25" s="55"/>
      <c r="Q25" s="55"/>
      <c r="R25" s="55"/>
      <c r="S25" s="55"/>
      <c r="T25" s="55"/>
      <c r="U25" s="55"/>
      <c r="V25" s="55"/>
    </row>
    <row r="26" spans="1:22" ht="48" x14ac:dyDescent="0.2">
      <c r="A26" s="14" t="s">
        <v>626</v>
      </c>
      <c r="B26" s="14">
        <v>25</v>
      </c>
      <c r="C26" s="13" t="s">
        <v>627</v>
      </c>
      <c r="D26" s="13" t="s">
        <v>627</v>
      </c>
      <c r="E26" s="44" t="s">
        <v>828</v>
      </c>
      <c r="F26" s="45" t="s">
        <v>946</v>
      </c>
      <c r="G26" s="34"/>
      <c r="H26" s="34"/>
      <c r="I26" s="34"/>
      <c r="J26" s="35"/>
      <c r="K26" s="67"/>
      <c r="L26" s="55"/>
      <c r="M26" s="55"/>
      <c r="N26" s="55"/>
      <c r="O26" s="55"/>
      <c r="P26" s="55"/>
      <c r="Q26" s="55"/>
      <c r="R26" s="55"/>
      <c r="S26" s="55"/>
      <c r="T26" s="55"/>
      <c r="U26" s="55"/>
      <c r="V26" s="55"/>
    </row>
    <row r="27" spans="1:22" ht="36" x14ac:dyDescent="0.2">
      <c r="A27" s="14" t="s">
        <v>626</v>
      </c>
      <c r="B27" s="14">
        <v>26</v>
      </c>
      <c r="C27" s="13" t="s">
        <v>627</v>
      </c>
      <c r="D27" s="13" t="s">
        <v>627</v>
      </c>
      <c r="E27" s="44" t="s">
        <v>647</v>
      </c>
      <c r="F27" s="45" t="s">
        <v>946</v>
      </c>
      <c r="G27" s="34"/>
      <c r="H27" s="34"/>
      <c r="I27" s="34"/>
      <c r="J27" s="35"/>
      <c r="K27" s="67"/>
      <c r="L27" s="55"/>
      <c r="M27" s="55"/>
      <c r="N27" s="55"/>
      <c r="O27" s="55"/>
      <c r="P27" s="55"/>
      <c r="Q27" s="55"/>
      <c r="R27" s="55"/>
      <c r="S27" s="55"/>
      <c r="T27" s="55"/>
      <c r="U27" s="55"/>
      <c r="V27" s="55"/>
    </row>
    <row r="28" spans="1:22" ht="24" x14ac:dyDescent="0.2">
      <c r="A28" s="14" t="s">
        <v>626</v>
      </c>
      <c r="B28" s="14">
        <v>27</v>
      </c>
      <c r="C28" s="13" t="s">
        <v>627</v>
      </c>
      <c r="D28" s="13" t="s">
        <v>627</v>
      </c>
      <c r="E28" s="44" t="s">
        <v>648</v>
      </c>
      <c r="F28" s="45" t="s">
        <v>946</v>
      </c>
      <c r="G28" s="34"/>
      <c r="H28" s="34"/>
      <c r="I28" s="34"/>
      <c r="J28" s="35"/>
      <c r="K28" s="67"/>
      <c r="L28" s="55"/>
      <c r="M28" s="55"/>
      <c r="N28" s="55"/>
      <c r="O28" s="55"/>
      <c r="P28" s="55"/>
      <c r="Q28" s="55"/>
      <c r="R28" s="55"/>
      <c r="S28" s="55"/>
      <c r="T28" s="55"/>
      <c r="U28" s="55"/>
      <c r="V28" s="55"/>
    </row>
    <row r="29" spans="1:22" ht="12" x14ac:dyDescent="0.2">
      <c r="A29" s="14" t="s">
        <v>626</v>
      </c>
      <c r="B29" s="14">
        <v>28</v>
      </c>
      <c r="C29" s="13" t="s">
        <v>627</v>
      </c>
      <c r="D29" s="13" t="s">
        <v>627</v>
      </c>
      <c r="E29" s="44" t="s">
        <v>929</v>
      </c>
      <c r="F29" s="45" t="s">
        <v>946</v>
      </c>
      <c r="G29" s="34"/>
      <c r="H29" s="34"/>
      <c r="I29" s="34"/>
      <c r="J29" s="141"/>
      <c r="K29" s="67"/>
      <c r="L29" s="55"/>
      <c r="M29" s="55"/>
      <c r="N29" s="55"/>
      <c r="O29" s="55"/>
      <c r="P29" s="55"/>
      <c r="Q29" s="55"/>
      <c r="R29" s="55"/>
      <c r="S29" s="55"/>
      <c r="T29" s="55"/>
      <c r="U29" s="55"/>
      <c r="V29" s="55"/>
    </row>
    <row r="30" spans="1:22" ht="24" x14ac:dyDescent="0.2">
      <c r="A30" s="14" t="s">
        <v>626</v>
      </c>
      <c r="B30" s="14">
        <v>29</v>
      </c>
      <c r="C30" s="13" t="s">
        <v>627</v>
      </c>
      <c r="D30" s="13" t="s">
        <v>627</v>
      </c>
      <c r="E30" s="44" t="s">
        <v>649</v>
      </c>
      <c r="F30" s="45" t="s">
        <v>946</v>
      </c>
      <c r="G30" s="34"/>
      <c r="H30" s="34"/>
      <c r="I30" s="34"/>
      <c r="J30" s="35"/>
      <c r="K30" s="67"/>
      <c r="L30" s="55"/>
      <c r="M30" s="55"/>
      <c r="N30" s="55"/>
      <c r="O30" s="55"/>
      <c r="P30" s="55"/>
      <c r="Q30" s="55"/>
      <c r="R30" s="55"/>
      <c r="S30" s="55"/>
      <c r="T30" s="55"/>
      <c r="U30" s="55"/>
      <c r="V30" s="55"/>
    </row>
    <row r="31" spans="1:22" ht="12" x14ac:dyDescent="0.2">
      <c r="A31" s="14" t="s">
        <v>626</v>
      </c>
      <c r="B31" s="14">
        <v>30</v>
      </c>
      <c r="C31" s="13" t="s">
        <v>627</v>
      </c>
      <c r="D31" s="13" t="s">
        <v>627</v>
      </c>
      <c r="E31" s="44" t="s">
        <v>650</v>
      </c>
      <c r="F31" s="45" t="s">
        <v>946</v>
      </c>
      <c r="G31" s="34"/>
      <c r="H31" s="34"/>
      <c r="I31" s="34"/>
      <c r="J31" s="35"/>
      <c r="K31" s="67"/>
      <c r="L31" s="55"/>
      <c r="M31" s="55"/>
      <c r="N31" s="55"/>
      <c r="O31" s="55"/>
      <c r="P31" s="55"/>
      <c r="Q31" s="55"/>
      <c r="R31" s="55"/>
      <c r="S31" s="55"/>
      <c r="T31" s="55"/>
      <c r="U31" s="55"/>
      <c r="V31" s="55"/>
    </row>
    <row r="32" spans="1:22" ht="36" x14ac:dyDescent="0.2">
      <c r="A32" s="14" t="s">
        <v>626</v>
      </c>
      <c r="B32" s="14">
        <v>31</v>
      </c>
      <c r="C32" s="13" t="s">
        <v>627</v>
      </c>
      <c r="D32" s="13" t="s">
        <v>627</v>
      </c>
      <c r="E32" s="44" t="s">
        <v>651</v>
      </c>
      <c r="F32" s="45" t="s">
        <v>946</v>
      </c>
      <c r="G32" s="34"/>
      <c r="H32" s="34"/>
      <c r="I32" s="34"/>
      <c r="J32" s="35"/>
      <c r="K32" s="67"/>
      <c r="L32" s="55"/>
      <c r="M32" s="55"/>
      <c r="N32" s="55"/>
      <c r="O32" s="55"/>
      <c r="P32" s="55"/>
      <c r="Q32" s="55"/>
      <c r="R32" s="55"/>
      <c r="S32" s="55"/>
      <c r="T32" s="55"/>
      <c r="U32" s="55"/>
      <c r="V32" s="55"/>
    </row>
    <row r="33" spans="1:22" ht="36" x14ac:dyDescent="0.2">
      <c r="A33" s="14" t="s">
        <v>626</v>
      </c>
      <c r="B33" s="14">
        <v>32</v>
      </c>
      <c r="C33" s="13" t="s">
        <v>627</v>
      </c>
      <c r="D33" s="13" t="s">
        <v>627</v>
      </c>
      <c r="E33" s="44" t="s">
        <v>652</v>
      </c>
      <c r="F33" s="45" t="s">
        <v>946</v>
      </c>
      <c r="G33" s="34"/>
      <c r="H33" s="34"/>
      <c r="I33" s="34"/>
      <c r="J33" s="35"/>
      <c r="K33" s="67"/>
      <c r="L33" s="55"/>
      <c r="M33" s="55"/>
      <c r="N33" s="55"/>
      <c r="O33" s="55"/>
      <c r="P33" s="55"/>
      <c r="Q33" s="55"/>
      <c r="R33" s="55"/>
      <c r="S33" s="55"/>
      <c r="T33" s="55"/>
      <c r="U33" s="55"/>
      <c r="V33" s="55"/>
    </row>
    <row r="34" spans="1:22" ht="36" x14ac:dyDescent="0.2">
      <c r="A34" s="14" t="s">
        <v>626</v>
      </c>
      <c r="B34" s="14">
        <v>33</v>
      </c>
      <c r="C34" s="13" t="s">
        <v>627</v>
      </c>
      <c r="D34" s="13" t="s">
        <v>627</v>
      </c>
      <c r="E34" s="44" t="s">
        <v>930</v>
      </c>
      <c r="F34" s="45" t="s">
        <v>946</v>
      </c>
      <c r="G34" s="34"/>
      <c r="H34" s="34"/>
      <c r="I34" s="34"/>
      <c r="J34" s="35"/>
      <c r="K34" s="67"/>
      <c r="L34" s="55"/>
      <c r="M34" s="55"/>
      <c r="N34" s="55"/>
      <c r="O34" s="55"/>
      <c r="P34" s="55"/>
      <c r="Q34" s="55"/>
      <c r="R34" s="55"/>
      <c r="S34" s="55"/>
      <c r="T34" s="55"/>
      <c r="U34" s="55"/>
      <c r="V34" s="55"/>
    </row>
    <row r="35" spans="1:22" ht="48" x14ac:dyDescent="0.2">
      <c r="A35" s="14" t="s">
        <v>626</v>
      </c>
      <c r="B35" s="14">
        <v>34</v>
      </c>
      <c r="C35" s="13" t="s">
        <v>627</v>
      </c>
      <c r="D35" s="13" t="s">
        <v>627</v>
      </c>
      <c r="E35" s="44" t="s">
        <v>653</v>
      </c>
      <c r="F35" s="45" t="s">
        <v>946</v>
      </c>
      <c r="G35" s="34"/>
      <c r="H35" s="34"/>
      <c r="I35" s="34"/>
      <c r="J35" s="35"/>
      <c r="K35" s="67"/>
      <c r="L35" s="55"/>
      <c r="M35" s="55"/>
      <c r="N35" s="55"/>
      <c r="O35" s="55"/>
      <c r="P35" s="55"/>
      <c r="Q35" s="55"/>
      <c r="R35" s="55"/>
      <c r="S35" s="55"/>
      <c r="T35" s="55"/>
      <c r="U35" s="55"/>
      <c r="V35" s="55"/>
    </row>
    <row r="36" spans="1:22" ht="12" x14ac:dyDescent="0.2">
      <c r="A36" s="14" t="s">
        <v>626</v>
      </c>
      <c r="B36" s="14">
        <v>35</v>
      </c>
      <c r="C36" s="13" t="s">
        <v>627</v>
      </c>
      <c r="D36" s="13" t="s">
        <v>627</v>
      </c>
      <c r="E36" s="44" t="s">
        <v>654</v>
      </c>
      <c r="F36" s="45" t="s">
        <v>946</v>
      </c>
      <c r="G36" s="34"/>
      <c r="H36" s="34"/>
      <c r="I36" s="34"/>
      <c r="J36" s="35"/>
      <c r="K36" s="67"/>
      <c r="L36" s="55"/>
      <c r="M36" s="55"/>
      <c r="N36" s="55"/>
      <c r="O36" s="55"/>
      <c r="P36" s="55"/>
      <c r="Q36" s="55"/>
      <c r="R36" s="55"/>
      <c r="S36" s="55"/>
      <c r="T36" s="55"/>
      <c r="U36" s="55"/>
      <c r="V36" s="55"/>
    </row>
    <row r="37" spans="1:22" ht="24" x14ac:dyDescent="0.2">
      <c r="A37" s="14" t="s">
        <v>626</v>
      </c>
      <c r="B37" s="14">
        <v>36</v>
      </c>
      <c r="C37" s="13" t="s">
        <v>627</v>
      </c>
      <c r="D37" s="13" t="s">
        <v>627</v>
      </c>
      <c r="E37" s="44" t="s">
        <v>655</v>
      </c>
      <c r="F37" s="45" t="s">
        <v>946</v>
      </c>
      <c r="G37" s="34"/>
      <c r="H37" s="34"/>
      <c r="I37" s="34"/>
      <c r="J37" s="35"/>
      <c r="K37" s="67"/>
      <c r="L37" s="55"/>
      <c r="M37" s="55"/>
      <c r="N37" s="55"/>
      <c r="O37" s="55"/>
      <c r="P37" s="55"/>
      <c r="Q37" s="55"/>
      <c r="R37" s="55"/>
      <c r="S37" s="55"/>
      <c r="T37" s="55"/>
      <c r="U37" s="55"/>
      <c r="V37" s="55"/>
    </row>
    <row r="38" spans="1:22" ht="24" x14ac:dyDescent="0.2">
      <c r="A38" s="14" t="s">
        <v>626</v>
      </c>
      <c r="B38" s="14">
        <v>37</v>
      </c>
      <c r="C38" s="13" t="s">
        <v>627</v>
      </c>
      <c r="D38" s="13" t="s">
        <v>627</v>
      </c>
      <c r="E38" s="44" t="s">
        <v>656</v>
      </c>
      <c r="F38" s="45" t="s">
        <v>946</v>
      </c>
      <c r="G38" s="34"/>
      <c r="H38" s="34"/>
      <c r="I38" s="34"/>
      <c r="J38" s="35"/>
      <c r="K38" s="67"/>
      <c r="L38" s="55"/>
      <c r="M38" s="55"/>
      <c r="N38" s="55"/>
      <c r="O38" s="55"/>
      <c r="P38" s="55"/>
      <c r="Q38" s="55"/>
      <c r="R38" s="55"/>
      <c r="S38" s="55"/>
      <c r="T38" s="55"/>
      <c r="U38" s="55"/>
      <c r="V38" s="55"/>
    </row>
    <row r="39" spans="1:22" ht="36" x14ac:dyDescent="0.2">
      <c r="A39" s="14" t="s">
        <v>626</v>
      </c>
      <c r="B39" s="14">
        <v>38</v>
      </c>
      <c r="C39" s="13" t="s">
        <v>627</v>
      </c>
      <c r="D39" s="13" t="s">
        <v>627</v>
      </c>
      <c r="E39" s="44" t="s">
        <v>657</v>
      </c>
      <c r="F39" s="45" t="s">
        <v>946</v>
      </c>
      <c r="G39" s="34"/>
      <c r="H39" s="34"/>
      <c r="I39" s="34"/>
      <c r="J39" s="35"/>
      <c r="K39" s="67"/>
      <c r="L39" s="55"/>
      <c r="M39" s="55"/>
      <c r="N39" s="55"/>
      <c r="O39" s="55"/>
      <c r="P39" s="55"/>
      <c r="Q39" s="55"/>
      <c r="R39" s="55"/>
      <c r="S39" s="55"/>
      <c r="T39" s="55"/>
      <c r="U39" s="55"/>
      <c r="V39" s="55"/>
    </row>
    <row r="40" spans="1:22" ht="36" x14ac:dyDescent="0.2">
      <c r="A40" s="14" t="s">
        <v>626</v>
      </c>
      <c r="B40" s="14">
        <v>39</v>
      </c>
      <c r="C40" s="13" t="s">
        <v>627</v>
      </c>
      <c r="D40" s="13" t="s">
        <v>627</v>
      </c>
      <c r="E40" s="44" t="s">
        <v>658</v>
      </c>
      <c r="F40" s="45" t="s">
        <v>946</v>
      </c>
      <c r="G40" s="34"/>
      <c r="H40" s="34"/>
      <c r="I40" s="34"/>
      <c r="J40" s="35"/>
      <c r="K40" s="67"/>
      <c r="L40" s="55"/>
      <c r="M40" s="55"/>
      <c r="N40" s="55"/>
      <c r="O40" s="55"/>
      <c r="P40" s="55"/>
      <c r="Q40" s="55"/>
      <c r="R40" s="55"/>
      <c r="S40" s="55"/>
      <c r="T40" s="55"/>
      <c r="U40" s="55"/>
      <c r="V40" s="55"/>
    </row>
    <row r="41" spans="1:22" ht="24" x14ac:dyDescent="0.2">
      <c r="A41" s="14" t="s">
        <v>626</v>
      </c>
      <c r="B41" s="14">
        <v>40</v>
      </c>
      <c r="C41" s="13" t="s">
        <v>627</v>
      </c>
      <c r="D41" s="13" t="s">
        <v>627</v>
      </c>
      <c r="E41" s="44" t="s">
        <v>659</v>
      </c>
      <c r="F41" s="45" t="s">
        <v>946</v>
      </c>
      <c r="G41" s="34"/>
      <c r="H41" s="34"/>
      <c r="I41" s="34"/>
      <c r="J41" s="35"/>
      <c r="K41" s="67"/>
      <c r="L41" s="55"/>
      <c r="M41" s="55"/>
      <c r="N41" s="55"/>
      <c r="O41" s="55"/>
      <c r="P41" s="55"/>
      <c r="Q41" s="55"/>
      <c r="R41" s="55"/>
      <c r="S41" s="55"/>
      <c r="T41" s="55"/>
      <c r="U41" s="55"/>
      <c r="V41" s="55"/>
    </row>
    <row r="42" spans="1:22" ht="24" x14ac:dyDescent="0.2">
      <c r="A42" s="14" t="s">
        <v>626</v>
      </c>
      <c r="B42" s="14">
        <v>41</v>
      </c>
      <c r="C42" s="13" t="s">
        <v>627</v>
      </c>
      <c r="D42" s="13" t="s">
        <v>627</v>
      </c>
      <c r="E42" s="44" t="s">
        <v>660</v>
      </c>
      <c r="F42" s="45" t="s">
        <v>946</v>
      </c>
      <c r="G42" s="34"/>
      <c r="H42" s="34"/>
      <c r="I42" s="34"/>
      <c r="J42" s="35"/>
      <c r="K42" s="67"/>
      <c r="L42" s="55"/>
      <c r="M42" s="55"/>
      <c r="N42" s="55"/>
      <c r="O42" s="55"/>
      <c r="P42" s="55"/>
      <c r="Q42" s="55"/>
      <c r="R42" s="55"/>
      <c r="S42" s="55"/>
      <c r="T42" s="55"/>
      <c r="U42" s="55"/>
      <c r="V42" s="55"/>
    </row>
    <row r="43" spans="1:22" ht="24" x14ac:dyDescent="0.2">
      <c r="A43" s="14" t="s">
        <v>626</v>
      </c>
      <c r="B43" s="14">
        <v>42</v>
      </c>
      <c r="C43" s="13" t="s">
        <v>627</v>
      </c>
      <c r="D43" s="13" t="s">
        <v>627</v>
      </c>
      <c r="E43" s="44" t="s">
        <v>661</v>
      </c>
      <c r="F43" s="45" t="s">
        <v>946</v>
      </c>
      <c r="G43" s="34"/>
      <c r="H43" s="34"/>
      <c r="I43" s="34"/>
      <c r="J43" s="35"/>
      <c r="K43" s="67"/>
      <c r="L43" s="55"/>
      <c r="M43" s="55"/>
      <c r="N43" s="55"/>
      <c r="O43" s="55"/>
      <c r="P43" s="55"/>
      <c r="Q43" s="55"/>
      <c r="R43" s="55"/>
      <c r="S43" s="55"/>
      <c r="T43" s="55"/>
      <c r="U43" s="55"/>
      <c r="V43" s="55"/>
    </row>
    <row r="44" spans="1:22" ht="36" x14ac:dyDescent="0.2">
      <c r="A44" s="14" t="s">
        <v>626</v>
      </c>
      <c r="B44" s="14">
        <v>43</v>
      </c>
      <c r="C44" s="13" t="s">
        <v>627</v>
      </c>
      <c r="D44" s="13" t="s">
        <v>627</v>
      </c>
      <c r="E44" s="44" t="s">
        <v>662</v>
      </c>
      <c r="F44" s="45" t="s">
        <v>946</v>
      </c>
      <c r="G44" s="34"/>
      <c r="H44" s="34"/>
      <c r="I44" s="34"/>
      <c r="J44" s="35"/>
      <c r="K44" s="67"/>
      <c r="L44" s="55"/>
      <c r="M44" s="55"/>
      <c r="N44" s="55"/>
      <c r="O44" s="55"/>
      <c r="P44" s="55"/>
      <c r="Q44" s="55"/>
      <c r="R44" s="55"/>
      <c r="S44" s="55"/>
      <c r="T44" s="55"/>
      <c r="U44" s="55"/>
      <c r="V44" s="55"/>
    </row>
    <row r="45" spans="1:22" ht="24" x14ac:dyDescent="0.2">
      <c r="A45" s="14" t="s">
        <v>626</v>
      </c>
      <c r="B45" s="14">
        <v>44</v>
      </c>
      <c r="C45" s="13" t="s">
        <v>627</v>
      </c>
      <c r="D45" s="13" t="s">
        <v>627</v>
      </c>
      <c r="E45" s="44" t="s">
        <v>663</v>
      </c>
      <c r="F45" s="45" t="s">
        <v>946</v>
      </c>
      <c r="G45" s="34"/>
      <c r="H45" s="34"/>
      <c r="I45" s="34"/>
      <c r="J45" s="35"/>
      <c r="K45" s="67"/>
      <c r="L45" s="55"/>
      <c r="M45" s="55"/>
      <c r="N45" s="55"/>
      <c r="O45" s="55"/>
      <c r="P45" s="55"/>
      <c r="Q45" s="55"/>
      <c r="R45" s="55"/>
      <c r="S45" s="55"/>
      <c r="T45" s="55"/>
      <c r="U45" s="55"/>
      <c r="V45" s="55"/>
    </row>
    <row r="46" spans="1:22" ht="24" x14ac:dyDescent="0.2">
      <c r="A46" s="14" t="s">
        <v>626</v>
      </c>
      <c r="B46" s="14">
        <v>45</v>
      </c>
      <c r="C46" s="13" t="s">
        <v>627</v>
      </c>
      <c r="D46" s="13" t="s">
        <v>627</v>
      </c>
      <c r="E46" s="44" t="s">
        <v>664</v>
      </c>
      <c r="F46" s="45" t="s">
        <v>946</v>
      </c>
      <c r="G46" s="34"/>
      <c r="H46" s="34"/>
      <c r="I46" s="34"/>
      <c r="J46" s="35"/>
      <c r="K46" s="51"/>
    </row>
    <row r="47" spans="1:22" ht="24" x14ac:dyDescent="0.2">
      <c r="A47" s="14" t="s">
        <v>626</v>
      </c>
      <c r="B47" s="14">
        <v>46</v>
      </c>
      <c r="C47" s="13" t="s">
        <v>627</v>
      </c>
      <c r="D47" s="13" t="s">
        <v>627</v>
      </c>
      <c r="E47" s="44" t="s">
        <v>665</v>
      </c>
      <c r="F47" s="45" t="s">
        <v>946</v>
      </c>
      <c r="G47" s="34"/>
      <c r="H47" s="34"/>
      <c r="I47" s="34"/>
      <c r="J47" s="35"/>
      <c r="K47" s="67"/>
      <c r="L47" s="55"/>
      <c r="M47" s="55"/>
      <c r="N47" s="55"/>
      <c r="O47" s="55"/>
      <c r="P47" s="55"/>
      <c r="Q47" s="55"/>
      <c r="R47" s="55"/>
      <c r="S47" s="55"/>
      <c r="T47" s="55"/>
      <c r="U47" s="55"/>
      <c r="V47" s="55"/>
    </row>
    <row r="48" spans="1:22" ht="24" x14ac:dyDescent="0.2">
      <c r="A48" s="14" t="s">
        <v>626</v>
      </c>
      <c r="B48" s="14">
        <v>47</v>
      </c>
      <c r="C48" s="13" t="s">
        <v>627</v>
      </c>
      <c r="D48" s="13" t="s">
        <v>627</v>
      </c>
      <c r="E48" s="44" t="s">
        <v>666</v>
      </c>
      <c r="F48" s="45" t="s">
        <v>946</v>
      </c>
      <c r="G48" s="34"/>
      <c r="H48" s="34"/>
      <c r="I48" s="34"/>
      <c r="J48" s="35"/>
      <c r="K48" s="67"/>
      <c r="L48" s="55"/>
      <c r="M48" s="55"/>
      <c r="N48" s="55"/>
      <c r="O48" s="55"/>
      <c r="P48" s="55"/>
      <c r="Q48" s="55"/>
      <c r="R48" s="55"/>
      <c r="S48" s="55"/>
      <c r="T48" s="55"/>
      <c r="U48" s="55"/>
      <c r="V48" s="55"/>
    </row>
    <row r="49" spans="1:22" ht="24" x14ac:dyDescent="0.2">
      <c r="A49" s="14" t="s">
        <v>626</v>
      </c>
      <c r="B49" s="14">
        <v>48</v>
      </c>
      <c r="C49" s="13" t="s">
        <v>627</v>
      </c>
      <c r="D49" s="13" t="s">
        <v>627</v>
      </c>
      <c r="E49" s="44" t="s">
        <v>667</v>
      </c>
      <c r="F49" s="45" t="s">
        <v>946</v>
      </c>
      <c r="G49" s="34"/>
      <c r="H49" s="34"/>
      <c r="I49" s="34"/>
      <c r="J49" s="35"/>
      <c r="K49" s="67"/>
      <c r="L49" s="55"/>
      <c r="M49" s="55"/>
      <c r="N49" s="55"/>
      <c r="O49" s="55"/>
      <c r="P49" s="55"/>
      <c r="Q49" s="55"/>
      <c r="R49" s="55"/>
      <c r="S49" s="55"/>
      <c r="T49" s="55"/>
      <c r="U49" s="55"/>
      <c r="V49" s="55"/>
    </row>
    <row r="50" spans="1:22" ht="24" x14ac:dyDescent="0.2">
      <c r="A50" s="14" t="s">
        <v>626</v>
      </c>
      <c r="B50" s="14">
        <v>49</v>
      </c>
      <c r="C50" s="13" t="s">
        <v>627</v>
      </c>
      <c r="D50" s="13" t="s">
        <v>627</v>
      </c>
      <c r="E50" s="44" t="s">
        <v>668</v>
      </c>
      <c r="F50" s="45" t="s">
        <v>946</v>
      </c>
      <c r="G50" s="34"/>
      <c r="H50" s="34"/>
      <c r="I50" s="34"/>
      <c r="J50" s="35"/>
      <c r="K50" s="67"/>
      <c r="L50" s="55"/>
      <c r="M50" s="55"/>
      <c r="N50" s="55"/>
      <c r="O50" s="55"/>
      <c r="P50" s="55"/>
      <c r="Q50" s="55"/>
      <c r="R50" s="55"/>
      <c r="S50" s="55"/>
      <c r="T50" s="55"/>
      <c r="U50" s="55"/>
      <c r="V50" s="55"/>
    </row>
    <row r="51" spans="1:22" ht="24" x14ac:dyDescent="0.2">
      <c r="A51" s="14" t="s">
        <v>626</v>
      </c>
      <c r="B51" s="14">
        <v>50</v>
      </c>
      <c r="C51" s="13" t="s">
        <v>627</v>
      </c>
      <c r="D51" s="13" t="s">
        <v>627</v>
      </c>
      <c r="E51" s="44" t="s">
        <v>669</v>
      </c>
      <c r="F51" s="45" t="s">
        <v>946</v>
      </c>
      <c r="G51" s="34"/>
      <c r="H51" s="34"/>
      <c r="I51" s="34"/>
      <c r="J51" s="35"/>
      <c r="K51" s="67"/>
      <c r="L51" s="55"/>
      <c r="M51" s="55"/>
      <c r="N51" s="55"/>
      <c r="O51" s="55"/>
      <c r="P51" s="55"/>
      <c r="Q51" s="55"/>
      <c r="R51" s="55"/>
      <c r="S51" s="55"/>
      <c r="T51" s="55"/>
      <c r="U51" s="55"/>
      <c r="V51" s="55"/>
    </row>
    <row r="52" spans="1:22" ht="24" x14ac:dyDescent="0.2">
      <c r="A52" s="14" t="s">
        <v>626</v>
      </c>
      <c r="B52" s="14">
        <v>51</v>
      </c>
      <c r="C52" s="13" t="s">
        <v>627</v>
      </c>
      <c r="D52" s="13" t="s">
        <v>627</v>
      </c>
      <c r="E52" s="44" t="s">
        <v>931</v>
      </c>
      <c r="F52" s="45" t="s">
        <v>946</v>
      </c>
      <c r="G52" s="34"/>
      <c r="H52" s="34"/>
      <c r="I52" s="34"/>
      <c r="J52" s="141"/>
      <c r="K52" s="67"/>
      <c r="L52" s="55"/>
      <c r="M52" s="55"/>
      <c r="N52" s="55"/>
      <c r="O52" s="55"/>
      <c r="P52" s="55"/>
      <c r="Q52" s="55"/>
      <c r="R52" s="55"/>
      <c r="S52" s="55"/>
      <c r="T52" s="55"/>
      <c r="U52" s="55"/>
      <c r="V52" s="55"/>
    </row>
    <row r="53" spans="1:22" ht="36" x14ac:dyDescent="0.2">
      <c r="A53" s="14" t="s">
        <v>626</v>
      </c>
      <c r="B53" s="14">
        <v>52</v>
      </c>
      <c r="C53" s="13" t="s">
        <v>627</v>
      </c>
      <c r="D53" s="13" t="s">
        <v>627</v>
      </c>
      <c r="E53" s="44" t="s">
        <v>670</v>
      </c>
      <c r="F53" s="45" t="s">
        <v>946</v>
      </c>
      <c r="G53" s="34"/>
      <c r="H53" s="34"/>
      <c r="I53" s="34"/>
      <c r="J53" s="35"/>
      <c r="K53" s="67"/>
      <c r="L53" s="55"/>
      <c r="M53" s="55"/>
      <c r="N53" s="55"/>
      <c r="O53" s="55"/>
      <c r="P53" s="55"/>
      <c r="Q53" s="55"/>
      <c r="R53" s="55"/>
      <c r="S53" s="55"/>
      <c r="T53" s="55"/>
      <c r="U53" s="55"/>
      <c r="V53" s="55"/>
    </row>
    <row r="54" spans="1:22" ht="24" x14ac:dyDescent="0.2">
      <c r="A54" s="14" t="s">
        <v>626</v>
      </c>
      <c r="B54" s="14">
        <v>53</v>
      </c>
      <c r="C54" s="13" t="s">
        <v>627</v>
      </c>
      <c r="D54" s="13" t="s">
        <v>627</v>
      </c>
      <c r="E54" s="44" t="s">
        <v>932</v>
      </c>
      <c r="F54" s="45" t="s">
        <v>946</v>
      </c>
      <c r="G54" s="34"/>
      <c r="H54" s="34"/>
      <c r="I54" s="34"/>
      <c r="J54" s="35"/>
      <c r="K54" s="67"/>
      <c r="L54" s="55"/>
      <c r="M54" s="55"/>
      <c r="N54" s="55"/>
      <c r="O54" s="55"/>
      <c r="P54" s="55"/>
      <c r="Q54" s="55"/>
      <c r="R54" s="55"/>
      <c r="S54" s="55"/>
      <c r="T54" s="55"/>
      <c r="U54" s="55"/>
      <c r="V54" s="55"/>
    </row>
    <row r="55" spans="1:22" ht="24" x14ac:dyDescent="0.2">
      <c r="A55" s="14" t="s">
        <v>626</v>
      </c>
      <c r="B55" s="14">
        <v>54</v>
      </c>
      <c r="C55" s="13" t="s">
        <v>627</v>
      </c>
      <c r="D55" s="13" t="s">
        <v>627</v>
      </c>
      <c r="E55" s="44" t="s">
        <v>671</v>
      </c>
      <c r="F55" s="45" t="s">
        <v>946</v>
      </c>
      <c r="G55" s="34"/>
      <c r="H55" s="34"/>
      <c r="I55" s="34"/>
      <c r="J55" s="35"/>
      <c r="K55" s="67"/>
      <c r="L55" s="55"/>
      <c r="M55" s="55"/>
      <c r="N55" s="55"/>
      <c r="O55" s="55"/>
      <c r="P55" s="55"/>
      <c r="Q55" s="55"/>
      <c r="R55" s="55"/>
      <c r="S55" s="55"/>
      <c r="T55" s="55"/>
      <c r="U55" s="55"/>
      <c r="V55" s="55"/>
    </row>
    <row r="56" spans="1:22" ht="48" x14ac:dyDescent="0.2">
      <c r="A56" s="14" t="s">
        <v>626</v>
      </c>
      <c r="B56" s="14">
        <v>55</v>
      </c>
      <c r="C56" s="13" t="s">
        <v>627</v>
      </c>
      <c r="D56" s="13" t="s">
        <v>627</v>
      </c>
      <c r="E56" s="44" t="s">
        <v>672</v>
      </c>
      <c r="F56" s="45" t="s">
        <v>946</v>
      </c>
      <c r="G56" s="34"/>
      <c r="H56" s="34"/>
      <c r="I56" s="34"/>
      <c r="J56" s="35"/>
      <c r="K56" s="67"/>
      <c r="L56" s="55"/>
      <c r="M56" s="55"/>
      <c r="N56" s="55"/>
      <c r="O56" s="55"/>
      <c r="P56" s="55"/>
      <c r="Q56" s="55"/>
      <c r="R56" s="55"/>
      <c r="S56" s="55"/>
      <c r="T56" s="55"/>
      <c r="U56" s="55"/>
      <c r="V56" s="55"/>
    </row>
    <row r="57" spans="1:22" ht="24" x14ac:dyDescent="0.2">
      <c r="A57" s="14" t="s">
        <v>626</v>
      </c>
      <c r="B57" s="14">
        <v>56</v>
      </c>
      <c r="C57" s="13" t="s">
        <v>627</v>
      </c>
      <c r="D57" s="13" t="s">
        <v>627</v>
      </c>
      <c r="E57" s="44" t="s">
        <v>673</v>
      </c>
      <c r="F57" s="45" t="s">
        <v>946</v>
      </c>
      <c r="G57" s="34"/>
      <c r="H57" s="34"/>
      <c r="I57" s="34"/>
      <c r="J57" s="35"/>
      <c r="K57" s="67"/>
      <c r="L57" s="55"/>
      <c r="M57" s="55"/>
      <c r="N57" s="55"/>
      <c r="O57" s="55"/>
      <c r="P57" s="55"/>
      <c r="Q57" s="55"/>
      <c r="R57" s="55"/>
      <c r="S57" s="55"/>
      <c r="T57" s="55"/>
      <c r="U57" s="55"/>
      <c r="V57" s="55"/>
    </row>
    <row r="58" spans="1:22" ht="24" x14ac:dyDescent="0.2">
      <c r="A58" s="14" t="s">
        <v>626</v>
      </c>
      <c r="B58" s="14">
        <v>57</v>
      </c>
      <c r="C58" s="13" t="s">
        <v>627</v>
      </c>
      <c r="D58" s="13" t="s">
        <v>627</v>
      </c>
      <c r="E58" s="44" t="s">
        <v>674</v>
      </c>
      <c r="F58" s="45" t="s">
        <v>946</v>
      </c>
      <c r="G58" s="34"/>
      <c r="H58" s="34"/>
      <c r="I58" s="34"/>
      <c r="J58" s="35"/>
      <c r="K58" s="67"/>
      <c r="L58" s="55"/>
      <c r="M58" s="55"/>
      <c r="N58" s="55"/>
      <c r="O58" s="55"/>
      <c r="P58" s="55"/>
      <c r="Q58" s="55"/>
      <c r="R58" s="55"/>
      <c r="S58" s="55"/>
      <c r="T58" s="55"/>
      <c r="U58" s="55"/>
      <c r="V58" s="55"/>
    </row>
    <row r="59" spans="1:22" ht="24" x14ac:dyDescent="0.2">
      <c r="A59" s="14" t="s">
        <v>626</v>
      </c>
      <c r="B59" s="14">
        <v>58</v>
      </c>
      <c r="C59" s="13" t="s">
        <v>627</v>
      </c>
      <c r="D59" s="13" t="s">
        <v>627</v>
      </c>
      <c r="E59" s="44" t="s">
        <v>675</v>
      </c>
      <c r="F59" s="45" t="s">
        <v>946</v>
      </c>
      <c r="G59" s="34"/>
      <c r="H59" s="34"/>
      <c r="I59" s="34"/>
      <c r="J59" s="35"/>
      <c r="K59" s="67"/>
      <c r="L59" s="55"/>
      <c r="M59" s="55"/>
      <c r="N59" s="55"/>
      <c r="O59" s="55"/>
      <c r="P59" s="55"/>
      <c r="Q59" s="55"/>
      <c r="R59" s="55"/>
      <c r="S59" s="55"/>
      <c r="T59" s="55"/>
      <c r="U59" s="55"/>
      <c r="V59" s="55"/>
    </row>
    <row r="60" spans="1:22" ht="12" x14ac:dyDescent="0.2">
      <c r="A60" s="14" t="s">
        <v>626</v>
      </c>
      <c r="B60" s="14">
        <v>59</v>
      </c>
      <c r="C60" s="13" t="s">
        <v>627</v>
      </c>
      <c r="D60" s="13" t="s">
        <v>627</v>
      </c>
      <c r="E60" s="44" t="s">
        <v>676</v>
      </c>
      <c r="F60" s="45" t="s">
        <v>946</v>
      </c>
      <c r="G60" s="34"/>
      <c r="H60" s="34"/>
      <c r="I60" s="34"/>
      <c r="J60" s="35"/>
      <c r="K60" s="51"/>
    </row>
    <row r="61" spans="1:22" ht="24" x14ac:dyDescent="0.2">
      <c r="A61" s="14" t="s">
        <v>626</v>
      </c>
      <c r="B61" s="14">
        <v>60</v>
      </c>
      <c r="C61" s="13" t="s">
        <v>627</v>
      </c>
      <c r="D61" s="13" t="s">
        <v>627</v>
      </c>
      <c r="E61" s="44" t="s">
        <v>677</v>
      </c>
      <c r="F61" s="45" t="s">
        <v>946</v>
      </c>
      <c r="G61" s="34"/>
      <c r="H61" s="34"/>
      <c r="I61" s="34"/>
      <c r="J61" s="35"/>
      <c r="K61" s="51"/>
    </row>
    <row r="62" spans="1:22" ht="24" x14ac:dyDescent="0.2">
      <c r="A62" s="14" t="s">
        <v>626</v>
      </c>
      <c r="B62" s="14">
        <v>61</v>
      </c>
      <c r="C62" s="13" t="s">
        <v>627</v>
      </c>
      <c r="D62" s="13" t="s">
        <v>627</v>
      </c>
      <c r="E62" s="44" t="s">
        <v>827</v>
      </c>
      <c r="F62" s="45" t="s">
        <v>946</v>
      </c>
      <c r="G62" s="34"/>
      <c r="H62" s="34"/>
      <c r="I62" s="34"/>
      <c r="J62" s="141"/>
      <c r="K62" s="51"/>
    </row>
    <row r="63" spans="1:22" ht="36" x14ac:dyDescent="0.2">
      <c r="A63" s="14" t="s">
        <v>626</v>
      </c>
      <c r="B63" s="14">
        <v>62</v>
      </c>
      <c r="C63" s="13" t="s">
        <v>627</v>
      </c>
      <c r="D63" s="13" t="s">
        <v>627</v>
      </c>
      <c r="E63" s="44" t="s">
        <v>678</v>
      </c>
      <c r="F63" s="45" t="s">
        <v>946</v>
      </c>
      <c r="G63" s="34"/>
      <c r="H63" s="34"/>
      <c r="I63" s="34"/>
      <c r="J63" s="35"/>
      <c r="K63" s="51"/>
    </row>
    <row r="64" spans="1:22" ht="24" x14ac:dyDescent="0.2">
      <c r="A64" s="14" t="s">
        <v>626</v>
      </c>
      <c r="B64" s="14">
        <v>63</v>
      </c>
      <c r="C64" s="13" t="s">
        <v>627</v>
      </c>
      <c r="D64" s="13" t="s">
        <v>627</v>
      </c>
      <c r="E64" s="44" t="s">
        <v>679</v>
      </c>
      <c r="F64" s="45" t="s">
        <v>946</v>
      </c>
      <c r="G64" s="34"/>
      <c r="H64" s="34"/>
      <c r="I64" s="34"/>
      <c r="J64" s="35"/>
      <c r="K64" s="51"/>
    </row>
    <row r="65" spans="1:22" ht="24" x14ac:dyDescent="0.2">
      <c r="A65" s="14" t="s">
        <v>626</v>
      </c>
      <c r="B65" s="14">
        <v>64</v>
      </c>
      <c r="C65" s="13" t="s">
        <v>627</v>
      </c>
      <c r="D65" s="13" t="s">
        <v>627</v>
      </c>
      <c r="E65" s="44" t="s">
        <v>789</v>
      </c>
      <c r="F65" s="45" t="s">
        <v>946</v>
      </c>
      <c r="G65" s="34"/>
      <c r="H65" s="34"/>
      <c r="I65" s="34"/>
      <c r="J65" s="35"/>
      <c r="K65" s="67"/>
      <c r="L65" s="55"/>
      <c r="M65" s="55"/>
      <c r="N65" s="55"/>
      <c r="O65" s="55"/>
      <c r="P65" s="55"/>
      <c r="Q65" s="55"/>
      <c r="R65" s="55"/>
      <c r="S65" s="55"/>
      <c r="T65" s="55"/>
      <c r="U65" s="55"/>
      <c r="V65" s="55"/>
    </row>
    <row r="66" spans="1:22" ht="36" x14ac:dyDescent="0.2">
      <c r="A66" s="14" t="s">
        <v>626</v>
      </c>
      <c r="B66" s="14">
        <v>65</v>
      </c>
      <c r="C66" s="13" t="s">
        <v>627</v>
      </c>
      <c r="D66" s="13" t="s">
        <v>627</v>
      </c>
      <c r="E66" s="44" t="s">
        <v>680</v>
      </c>
      <c r="F66" s="45" t="s">
        <v>946</v>
      </c>
      <c r="G66" s="34"/>
      <c r="H66" s="34"/>
      <c r="I66" s="34"/>
      <c r="J66" s="35"/>
      <c r="K66" s="67"/>
      <c r="L66" s="55"/>
      <c r="M66" s="55"/>
      <c r="N66" s="55"/>
      <c r="O66" s="55"/>
      <c r="P66" s="55"/>
      <c r="Q66" s="55"/>
      <c r="R66" s="55"/>
      <c r="S66" s="55"/>
      <c r="T66" s="55"/>
      <c r="U66" s="55"/>
      <c r="V66" s="55"/>
    </row>
    <row r="67" spans="1:22" ht="24" x14ac:dyDescent="0.2">
      <c r="A67" s="14" t="s">
        <v>626</v>
      </c>
      <c r="B67" s="14">
        <v>66</v>
      </c>
      <c r="C67" s="13" t="s">
        <v>627</v>
      </c>
      <c r="D67" s="13" t="s">
        <v>627</v>
      </c>
      <c r="E67" s="44" t="s">
        <v>681</v>
      </c>
      <c r="F67" s="45" t="s">
        <v>946</v>
      </c>
      <c r="G67" s="34"/>
      <c r="H67" s="34"/>
      <c r="I67" s="34"/>
      <c r="J67" s="35"/>
      <c r="K67" s="67"/>
      <c r="L67" s="55"/>
      <c r="M67" s="55"/>
      <c r="N67" s="55"/>
      <c r="O67" s="55"/>
      <c r="P67" s="55"/>
      <c r="Q67" s="55"/>
      <c r="R67" s="55"/>
      <c r="S67" s="55"/>
      <c r="T67" s="55"/>
      <c r="U67" s="55"/>
      <c r="V67" s="55"/>
    </row>
    <row r="68" spans="1:22" ht="24" x14ac:dyDescent="0.2">
      <c r="A68" s="14" t="s">
        <v>626</v>
      </c>
      <c r="B68" s="14">
        <v>67</v>
      </c>
      <c r="C68" s="13" t="s">
        <v>627</v>
      </c>
      <c r="D68" s="13" t="s">
        <v>627</v>
      </c>
      <c r="E68" s="44" t="s">
        <v>682</v>
      </c>
      <c r="F68" s="45" t="s">
        <v>946</v>
      </c>
      <c r="G68" s="34"/>
      <c r="H68" s="34"/>
      <c r="I68" s="34"/>
      <c r="J68" s="35"/>
      <c r="K68" s="67"/>
      <c r="L68" s="55"/>
      <c r="M68" s="55"/>
      <c r="N68" s="55"/>
      <c r="O68" s="55"/>
      <c r="P68" s="55"/>
      <c r="Q68" s="55"/>
      <c r="R68" s="55"/>
      <c r="S68" s="55"/>
      <c r="T68" s="55"/>
      <c r="U68" s="55"/>
      <c r="V68" s="55"/>
    </row>
    <row r="69" spans="1:22" ht="24" x14ac:dyDescent="0.2">
      <c r="A69" s="14" t="s">
        <v>626</v>
      </c>
      <c r="B69" s="14">
        <v>68</v>
      </c>
      <c r="C69" s="13" t="s">
        <v>627</v>
      </c>
      <c r="D69" s="13" t="s">
        <v>627</v>
      </c>
      <c r="E69" s="44" t="s">
        <v>790</v>
      </c>
      <c r="F69" s="45" t="s">
        <v>946</v>
      </c>
      <c r="G69" s="34"/>
      <c r="H69" s="34"/>
      <c r="I69" s="34"/>
      <c r="J69" s="35"/>
      <c r="K69" s="67"/>
      <c r="L69" s="55"/>
      <c r="M69" s="55"/>
      <c r="N69" s="55"/>
      <c r="O69" s="55"/>
      <c r="P69" s="55"/>
      <c r="Q69" s="55"/>
      <c r="R69" s="55"/>
      <c r="S69" s="55"/>
      <c r="T69" s="55"/>
      <c r="U69" s="55"/>
      <c r="V69" s="55"/>
    </row>
    <row r="70" spans="1:22" ht="24" x14ac:dyDescent="0.2">
      <c r="A70" s="14" t="s">
        <v>626</v>
      </c>
      <c r="B70" s="14">
        <v>69</v>
      </c>
      <c r="C70" s="13" t="s">
        <v>627</v>
      </c>
      <c r="D70" s="13" t="s">
        <v>627</v>
      </c>
      <c r="E70" s="44" t="s">
        <v>683</v>
      </c>
      <c r="F70" s="45" t="s">
        <v>946</v>
      </c>
      <c r="G70" s="34"/>
      <c r="H70" s="34"/>
      <c r="I70" s="34"/>
      <c r="J70" s="35"/>
      <c r="K70" s="67"/>
      <c r="L70" s="55"/>
      <c r="M70" s="55"/>
      <c r="N70" s="55"/>
      <c r="O70" s="55"/>
      <c r="P70" s="55"/>
      <c r="Q70" s="55"/>
      <c r="R70" s="55"/>
      <c r="S70" s="55"/>
      <c r="T70" s="55"/>
      <c r="U70" s="55"/>
      <c r="V70" s="55"/>
    </row>
    <row r="71" spans="1:22" ht="12" x14ac:dyDescent="0.2">
      <c r="A71" s="49"/>
      <c r="B71" s="49"/>
      <c r="C71" s="49"/>
      <c r="D71" s="49"/>
      <c r="E71" s="51"/>
      <c r="G71" s="47"/>
      <c r="H71" s="47"/>
      <c r="I71" s="47"/>
      <c r="J71" s="47"/>
      <c r="K71" s="56"/>
    </row>
    <row r="72" spans="1:22" ht="12" hidden="1" x14ac:dyDescent="0.2">
      <c r="A72" s="95" t="s">
        <v>684</v>
      </c>
      <c r="B72" s="95"/>
      <c r="C72" s="95"/>
      <c r="D72" s="96"/>
      <c r="E72" s="95"/>
      <c r="F72" s="97"/>
      <c r="G72" s="97"/>
      <c r="H72" s="97"/>
      <c r="I72" s="97"/>
      <c r="J72" s="97"/>
      <c r="K72" s="56"/>
    </row>
    <row r="73" spans="1:22" ht="12" hidden="1" x14ac:dyDescent="0.2">
      <c r="A73" s="98"/>
      <c r="B73" s="99"/>
      <c r="C73" s="99"/>
      <c r="D73" s="100"/>
      <c r="E73" s="101" t="s">
        <v>685</v>
      </c>
      <c r="F73" s="102"/>
      <c r="G73" s="102">
        <f>COUNTIF(G2:G70,"Y")</f>
        <v>0</v>
      </c>
      <c r="H73" s="102">
        <f t="shared" ref="H73:I73" si="0">COUNTIF(H2:H70,"Y")</f>
        <v>0</v>
      </c>
      <c r="I73" s="102">
        <f t="shared" si="0"/>
        <v>0</v>
      </c>
      <c r="J73" s="103"/>
      <c r="K73" s="56"/>
    </row>
    <row r="74" spans="1:22" ht="12" hidden="1" x14ac:dyDescent="0.2">
      <c r="A74" s="104"/>
      <c r="B74" s="99"/>
      <c r="C74" s="99"/>
      <c r="D74" s="100"/>
      <c r="E74" s="101" t="s">
        <v>686</v>
      </c>
      <c r="F74" s="102"/>
      <c r="G74" s="102">
        <f>COUNTIF(G2:G70,"N")</f>
        <v>0</v>
      </c>
      <c r="H74" s="102">
        <f t="shared" ref="H74:I74" si="1">COUNTIF(H2:H70,"N")</f>
        <v>0</v>
      </c>
      <c r="I74" s="102">
        <f t="shared" si="1"/>
        <v>0</v>
      </c>
      <c r="J74" s="103"/>
      <c r="K74" s="56"/>
    </row>
    <row r="75" spans="1:22" ht="12" hidden="1" x14ac:dyDescent="0.2">
      <c r="A75" s="104"/>
      <c r="B75" s="99"/>
      <c r="C75" s="99"/>
      <c r="D75" s="100"/>
      <c r="E75" s="101" t="s">
        <v>687</v>
      </c>
      <c r="F75" s="102"/>
      <c r="G75" s="102">
        <f>COUNTIF(G2:G70, "C")</f>
        <v>0</v>
      </c>
      <c r="H75" s="102"/>
      <c r="I75" s="102"/>
      <c r="J75" s="103"/>
      <c r="K75" s="56"/>
    </row>
    <row r="76" spans="1:22" ht="12" hidden="1" x14ac:dyDescent="0.2">
      <c r="A76" s="104"/>
      <c r="B76" s="99"/>
      <c r="C76" s="99"/>
      <c r="D76" s="100"/>
      <c r="E76" s="101" t="s">
        <v>688</v>
      </c>
      <c r="F76" s="102"/>
      <c r="G76" s="102">
        <f>COUNTIF(G2:G70, "S")</f>
        <v>0</v>
      </c>
      <c r="H76" s="102"/>
      <c r="I76" s="102"/>
      <c r="J76" s="103"/>
      <c r="K76" s="56"/>
    </row>
    <row r="77" spans="1:22" ht="12" hidden="1" x14ac:dyDescent="0.2">
      <c r="A77" s="104"/>
      <c r="B77" s="99"/>
      <c r="C77" s="99"/>
      <c r="D77" s="100"/>
      <c r="E77" s="101" t="s">
        <v>689</v>
      </c>
      <c r="F77" s="102"/>
      <c r="G77" s="102">
        <f>COUNTIF(G2:G70, "B")</f>
        <v>0</v>
      </c>
      <c r="H77" s="102"/>
      <c r="I77" s="102"/>
      <c r="J77" s="103"/>
      <c r="K77" s="56"/>
    </row>
    <row r="78" spans="1:22" ht="12" hidden="1" x14ac:dyDescent="0.2">
      <c r="A78" s="104"/>
      <c r="B78" s="99"/>
      <c r="C78" s="99"/>
      <c r="D78" s="100"/>
      <c r="E78" s="101" t="s">
        <v>947</v>
      </c>
      <c r="F78" s="102">
        <f>COUNTIF(F2:F70,"R")</f>
        <v>69</v>
      </c>
      <c r="G78" s="102"/>
      <c r="H78" s="102"/>
      <c r="I78" s="102"/>
      <c r="J78" s="103"/>
      <c r="K78" s="56"/>
    </row>
    <row r="79" spans="1:22" ht="12" hidden="1" x14ac:dyDescent="0.2">
      <c r="A79" s="104"/>
      <c r="B79" s="99"/>
      <c r="C79" s="99"/>
      <c r="D79" s="100"/>
      <c r="E79" s="101" t="s">
        <v>690</v>
      </c>
      <c r="F79" s="102">
        <f>COUNTIF(F2:F70, "O")</f>
        <v>0</v>
      </c>
      <c r="G79" s="102"/>
      <c r="H79" s="102"/>
      <c r="I79" s="102"/>
      <c r="J79" s="103"/>
      <c r="K79" s="56"/>
    </row>
    <row r="80" spans="1:22" ht="12" hidden="1" x14ac:dyDescent="0.2">
      <c r="A80" s="104"/>
      <c r="B80" s="99"/>
      <c r="C80" s="99"/>
      <c r="D80" s="100"/>
      <c r="E80" s="101" t="s">
        <v>691</v>
      </c>
      <c r="F80" s="102">
        <f>COUNT(B2:B70)</f>
        <v>69</v>
      </c>
      <c r="G80" s="102"/>
      <c r="H80" s="102"/>
      <c r="I80" s="102"/>
      <c r="J80" s="103"/>
      <c r="K80" s="56"/>
    </row>
    <row r="81" spans="1:11" x14ac:dyDescent="0.25">
      <c r="A81"/>
      <c r="B81"/>
      <c r="C81"/>
      <c r="D81"/>
      <c r="E81"/>
      <c r="G81" s="47"/>
      <c r="H81" s="47"/>
      <c r="I81" s="47"/>
      <c r="J81" s="47"/>
      <c r="K81" s="56"/>
    </row>
    <row r="82" spans="1:11" x14ac:dyDescent="0.25">
      <c r="A82"/>
      <c r="B82"/>
      <c r="C82"/>
      <c r="D82"/>
      <c r="E82"/>
      <c r="G82" s="47"/>
      <c r="H82" s="47"/>
      <c r="I82" s="47"/>
      <c r="J82" s="47"/>
      <c r="K82" s="56"/>
    </row>
    <row r="83" spans="1:11" ht="12" x14ac:dyDescent="0.2">
      <c r="E83" s="56"/>
      <c r="G83" s="47"/>
      <c r="H83" s="47"/>
      <c r="I83" s="47"/>
      <c r="J83" s="47"/>
      <c r="K83" s="56"/>
    </row>
    <row r="84" spans="1:11" ht="12" x14ac:dyDescent="0.2">
      <c r="E84" s="56"/>
      <c r="G84" s="47"/>
      <c r="H84" s="47"/>
      <c r="I84" s="47"/>
      <c r="J84" s="47"/>
      <c r="K84" s="56"/>
    </row>
    <row r="85" spans="1:11" ht="12" x14ac:dyDescent="0.2">
      <c r="E85" s="56"/>
      <c r="G85" s="47"/>
      <c r="H85" s="47"/>
      <c r="I85" s="47"/>
      <c r="J85" s="47"/>
      <c r="K85" s="56"/>
    </row>
    <row r="86" spans="1:11" ht="12" x14ac:dyDescent="0.2">
      <c r="E86" s="56"/>
      <c r="G86" s="47"/>
      <c r="H86" s="47"/>
      <c r="I86" s="47"/>
      <c r="J86" s="47"/>
      <c r="K86" s="56"/>
    </row>
    <row r="87" spans="1:11" ht="12" x14ac:dyDescent="0.2">
      <c r="E87" s="56"/>
      <c r="G87" s="47"/>
      <c r="H87" s="47"/>
      <c r="I87" s="47"/>
      <c r="J87" s="47"/>
      <c r="K87" s="56"/>
    </row>
    <row r="88" spans="1:11" ht="12" x14ac:dyDescent="0.2">
      <c r="E88" s="56"/>
      <c r="G88" s="47"/>
      <c r="H88" s="47"/>
      <c r="I88" s="47"/>
      <c r="J88" s="47"/>
      <c r="K88" s="56"/>
    </row>
    <row r="89" spans="1:11" ht="12" x14ac:dyDescent="0.2">
      <c r="E89" s="56"/>
      <c r="G89" s="47"/>
      <c r="H89" s="47"/>
      <c r="I89" s="47"/>
      <c r="J89" s="47"/>
      <c r="K89" s="56"/>
    </row>
    <row r="90" spans="1:11" ht="12" x14ac:dyDescent="0.2">
      <c r="E90" s="56"/>
      <c r="G90" s="47"/>
      <c r="H90" s="47"/>
      <c r="I90" s="47"/>
      <c r="J90" s="47"/>
      <c r="K90" s="56"/>
    </row>
    <row r="91" spans="1:11" ht="12" x14ac:dyDescent="0.2">
      <c r="E91" s="56"/>
      <c r="G91" s="47"/>
      <c r="H91" s="47"/>
      <c r="I91" s="47"/>
      <c r="J91" s="47"/>
      <c r="K91" s="56"/>
    </row>
    <row r="92" spans="1:11" ht="12" x14ac:dyDescent="0.2">
      <c r="E92" s="56"/>
      <c r="G92" s="47"/>
      <c r="H92" s="47"/>
      <c r="I92" s="47"/>
      <c r="J92" s="47"/>
      <c r="K92" s="56"/>
    </row>
    <row r="93" spans="1:11" ht="12" x14ac:dyDescent="0.2">
      <c r="E93" s="56"/>
      <c r="G93" s="47"/>
      <c r="H93" s="47"/>
      <c r="I93" s="47"/>
      <c r="J93" s="47"/>
      <c r="K93" s="56"/>
    </row>
    <row r="94" spans="1:11" ht="12" x14ac:dyDescent="0.2">
      <c r="E94" s="56"/>
      <c r="G94" s="47"/>
      <c r="H94" s="47"/>
      <c r="I94" s="47"/>
      <c r="J94" s="47"/>
      <c r="K94" s="56"/>
    </row>
    <row r="95" spans="1:11" ht="12" x14ac:dyDescent="0.2">
      <c r="E95" s="56"/>
      <c r="G95" s="47"/>
      <c r="H95" s="47"/>
      <c r="I95" s="47"/>
      <c r="J95" s="47"/>
      <c r="K95" s="56"/>
    </row>
    <row r="96" spans="1:11" ht="12" x14ac:dyDescent="0.2">
      <c r="E96" s="56"/>
      <c r="G96" s="47"/>
      <c r="H96" s="47"/>
      <c r="I96" s="47"/>
      <c r="J96" s="47"/>
      <c r="K96" s="56"/>
    </row>
    <row r="97" spans="5:11" ht="12" x14ac:dyDescent="0.2">
      <c r="E97" s="56"/>
      <c r="G97" s="47"/>
      <c r="H97" s="47"/>
      <c r="I97" s="47"/>
      <c r="J97" s="47"/>
      <c r="K97" s="56"/>
    </row>
    <row r="98" spans="5:11" ht="12" x14ac:dyDescent="0.2">
      <c r="E98" s="56"/>
      <c r="G98" s="47"/>
      <c r="H98" s="47"/>
      <c r="I98" s="47"/>
      <c r="J98" s="47"/>
      <c r="K98" s="56"/>
    </row>
    <row r="99" spans="5:11" ht="12" x14ac:dyDescent="0.2">
      <c r="E99" s="56"/>
      <c r="G99" s="47"/>
      <c r="H99" s="47"/>
      <c r="I99" s="47"/>
      <c r="J99" s="47"/>
      <c r="K99" s="56"/>
    </row>
    <row r="100" spans="5:11" ht="12" x14ac:dyDescent="0.2">
      <c r="E100" s="56"/>
      <c r="G100" s="47"/>
      <c r="H100" s="47"/>
      <c r="I100" s="47"/>
      <c r="J100" s="47"/>
      <c r="K100" s="56"/>
    </row>
    <row r="101" spans="5:11" ht="12" x14ac:dyDescent="0.2">
      <c r="E101" s="56"/>
      <c r="G101" s="47"/>
      <c r="H101" s="47"/>
      <c r="I101" s="47"/>
      <c r="J101" s="47"/>
      <c r="K101" s="56"/>
    </row>
    <row r="102" spans="5:11" ht="12" x14ac:dyDescent="0.2">
      <c r="E102" s="56"/>
      <c r="G102" s="47"/>
      <c r="H102" s="47"/>
      <c r="I102" s="47"/>
      <c r="J102" s="47"/>
      <c r="K102" s="56"/>
    </row>
    <row r="103" spans="5:11" ht="12" x14ac:dyDescent="0.2">
      <c r="E103" s="56"/>
      <c r="G103" s="47"/>
      <c r="H103" s="47"/>
      <c r="I103" s="47"/>
      <c r="J103" s="47"/>
      <c r="K103" s="56"/>
    </row>
    <row r="104" spans="5:11" ht="12" x14ac:dyDescent="0.2">
      <c r="E104" s="56"/>
      <c r="G104" s="47"/>
      <c r="H104" s="47"/>
      <c r="I104" s="47"/>
      <c r="J104" s="47"/>
      <c r="K104" s="56"/>
    </row>
    <row r="105" spans="5:11" ht="12" x14ac:dyDescent="0.2">
      <c r="E105" s="56"/>
      <c r="G105" s="47"/>
      <c r="H105" s="47"/>
      <c r="I105" s="47"/>
      <c r="J105" s="47"/>
      <c r="K105" s="56"/>
    </row>
    <row r="106" spans="5:11" ht="12" x14ac:dyDescent="0.2">
      <c r="E106" s="56"/>
      <c r="G106" s="47"/>
      <c r="H106" s="47"/>
      <c r="I106" s="47"/>
      <c r="J106" s="47"/>
      <c r="K106" s="56"/>
    </row>
    <row r="107" spans="5:11" ht="12" x14ac:dyDescent="0.2">
      <c r="E107" s="56"/>
      <c r="G107" s="47"/>
      <c r="H107" s="47"/>
      <c r="I107" s="47"/>
      <c r="J107" s="47"/>
      <c r="K107" s="56"/>
    </row>
    <row r="108" spans="5:11" ht="12" x14ac:dyDescent="0.2">
      <c r="E108" s="56"/>
      <c r="G108" s="47"/>
      <c r="H108" s="47"/>
      <c r="I108" s="47"/>
      <c r="J108" s="47"/>
      <c r="K108" s="56"/>
    </row>
    <row r="109" spans="5:11" ht="12" x14ac:dyDescent="0.2">
      <c r="E109" s="56"/>
      <c r="G109" s="47"/>
      <c r="H109" s="47"/>
      <c r="I109" s="47"/>
      <c r="J109" s="47"/>
      <c r="K109" s="56"/>
    </row>
    <row r="110" spans="5:11" ht="12" x14ac:dyDescent="0.2">
      <c r="E110" s="56"/>
      <c r="G110" s="47"/>
      <c r="H110" s="47"/>
      <c r="I110" s="47"/>
      <c r="J110" s="47"/>
      <c r="K110" s="56"/>
    </row>
    <row r="111" spans="5:11" ht="12" x14ac:dyDescent="0.2">
      <c r="E111" s="56"/>
      <c r="G111" s="47"/>
      <c r="H111" s="47"/>
      <c r="I111" s="47"/>
      <c r="J111" s="47"/>
      <c r="K111" s="56"/>
    </row>
    <row r="112" spans="5:11" ht="12" x14ac:dyDescent="0.2">
      <c r="E112" s="56"/>
      <c r="G112" s="47"/>
      <c r="H112" s="47"/>
      <c r="I112" s="47"/>
      <c r="J112" s="47"/>
      <c r="K112" s="56"/>
    </row>
    <row r="113" spans="5:11" ht="12" x14ac:dyDescent="0.2">
      <c r="E113" s="56"/>
      <c r="G113" s="47"/>
      <c r="H113" s="47"/>
      <c r="I113" s="47"/>
      <c r="J113" s="47"/>
      <c r="K113" s="56"/>
    </row>
    <row r="114" spans="5:11" ht="12" x14ac:dyDescent="0.2">
      <c r="E114" s="56"/>
      <c r="G114" s="47"/>
      <c r="H114" s="47"/>
      <c r="I114" s="47"/>
      <c r="J114" s="47"/>
      <c r="K114" s="56"/>
    </row>
    <row r="115" spans="5:11" ht="12" x14ac:dyDescent="0.2">
      <c r="E115" s="56"/>
      <c r="G115" s="47"/>
      <c r="H115" s="47"/>
      <c r="I115" s="47"/>
      <c r="J115" s="47"/>
      <c r="K115" s="56"/>
    </row>
    <row r="116" spans="5:11" ht="12" x14ac:dyDescent="0.2">
      <c r="E116" s="56"/>
      <c r="G116" s="47"/>
      <c r="H116" s="47"/>
      <c r="I116" s="47"/>
      <c r="J116" s="47"/>
      <c r="K116" s="56"/>
    </row>
    <row r="117" spans="5:11" ht="12" x14ac:dyDescent="0.2">
      <c r="E117" s="56"/>
      <c r="G117" s="47"/>
      <c r="H117" s="47"/>
      <c r="I117" s="47"/>
      <c r="J117" s="47"/>
      <c r="K117" s="56"/>
    </row>
    <row r="118" spans="5:11" ht="12" x14ac:dyDescent="0.2">
      <c r="E118" s="56"/>
      <c r="G118" s="47"/>
      <c r="H118" s="47"/>
      <c r="I118" s="47"/>
      <c r="J118" s="47"/>
      <c r="K118" s="56"/>
    </row>
    <row r="119" spans="5:11" ht="12" x14ac:dyDescent="0.2">
      <c r="E119" s="56"/>
      <c r="G119" s="47"/>
      <c r="H119" s="47"/>
      <c r="I119" s="47"/>
      <c r="J119" s="47"/>
      <c r="K119" s="56"/>
    </row>
    <row r="120" spans="5:11" ht="12" x14ac:dyDescent="0.2">
      <c r="E120" s="56"/>
      <c r="G120" s="47"/>
      <c r="H120" s="47"/>
      <c r="I120" s="47"/>
      <c r="J120" s="47"/>
      <c r="K120" s="56"/>
    </row>
    <row r="121" spans="5:11" ht="12" x14ac:dyDescent="0.2">
      <c r="E121" s="56"/>
      <c r="G121" s="47"/>
      <c r="H121" s="47"/>
      <c r="I121" s="47"/>
      <c r="J121" s="47"/>
      <c r="K121" s="56"/>
    </row>
    <row r="122" spans="5:11" ht="12" x14ac:dyDescent="0.2">
      <c r="E122" s="56"/>
      <c r="G122" s="47"/>
      <c r="H122" s="47"/>
      <c r="I122" s="47"/>
      <c r="J122" s="47"/>
      <c r="K122" s="56"/>
    </row>
    <row r="123" spans="5:11" ht="12" x14ac:dyDescent="0.2">
      <c r="E123" s="56"/>
      <c r="G123" s="47"/>
      <c r="H123" s="47"/>
      <c r="I123" s="47"/>
      <c r="J123" s="47"/>
      <c r="K123" s="56"/>
    </row>
    <row r="124" spans="5:11" ht="12" x14ac:dyDescent="0.2">
      <c r="E124" s="56"/>
      <c r="G124" s="47"/>
      <c r="H124" s="47"/>
      <c r="I124" s="47"/>
      <c r="J124" s="47"/>
      <c r="K124" s="56"/>
    </row>
    <row r="125" spans="5:11" ht="12" x14ac:dyDescent="0.2">
      <c r="E125" s="56"/>
      <c r="G125" s="47"/>
      <c r="H125" s="47"/>
      <c r="I125" s="47"/>
      <c r="J125" s="47"/>
      <c r="K125" s="56"/>
    </row>
    <row r="126" spans="5:11" ht="12" x14ac:dyDescent="0.2">
      <c r="E126" s="56"/>
      <c r="G126" s="47"/>
      <c r="H126" s="47"/>
      <c r="I126" s="47"/>
      <c r="J126" s="47"/>
      <c r="K126" s="56"/>
    </row>
    <row r="127" spans="5:11" ht="12" x14ac:dyDescent="0.2">
      <c r="E127" s="56"/>
      <c r="G127" s="47"/>
      <c r="H127" s="47"/>
      <c r="I127" s="47"/>
      <c r="J127" s="47"/>
      <c r="K127" s="56"/>
    </row>
    <row r="128" spans="5:11" ht="12" x14ac:dyDescent="0.2">
      <c r="E128" s="56"/>
      <c r="G128" s="47"/>
      <c r="H128" s="47"/>
      <c r="I128" s="47"/>
      <c r="J128" s="47"/>
      <c r="K128" s="56"/>
    </row>
    <row r="129" spans="5:11" ht="12" x14ac:dyDescent="0.2">
      <c r="E129" s="56"/>
      <c r="G129" s="47"/>
      <c r="H129" s="47"/>
      <c r="I129" s="47"/>
      <c r="J129" s="47"/>
      <c r="K129" s="56"/>
    </row>
    <row r="130" spans="5:11" ht="12" x14ac:dyDescent="0.2">
      <c r="E130" s="56"/>
      <c r="G130" s="47"/>
      <c r="H130" s="47"/>
      <c r="I130" s="47"/>
      <c r="J130" s="47"/>
      <c r="K130" s="56"/>
    </row>
    <row r="131" spans="5:11" ht="12" x14ac:dyDescent="0.2">
      <c r="E131" s="56"/>
      <c r="G131" s="47"/>
      <c r="H131" s="47"/>
      <c r="I131" s="47"/>
      <c r="J131" s="47"/>
      <c r="K131" s="56"/>
    </row>
    <row r="132" spans="5:11" ht="12" x14ac:dyDescent="0.2">
      <c r="E132" s="56"/>
      <c r="G132" s="47"/>
      <c r="H132" s="47"/>
      <c r="I132" s="47"/>
      <c r="J132" s="47"/>
      <c r="K132" s="56"/>
    </row>
    <row r="133" spans="5:11" ht="12" x14ac:dyDescent="0.2">
      <c r="E133" s="56"/>
      <c r="G133" s="47"/>
      <c r="H133" s="47"/>
      <c r="I133" s="47"/>
      <c r="J133" s="47"/>
      <c r="K133" s="56"/>
    </row>
    <row r="134" spans="5:11" ht="12" x14ac:dyDescent="0.2">
      <c r="E134" s="56"/>
      <c r="G134" s="47"/>
      <c r="H134" s="47"/>
      <c r="I134" s="47"/>
      <c r="J134" s="47"/>
      <c r="K134" s="56"/>
    </row>
    <row r="135" spans="5:11" ht="12" x14ac:dyDescent="0.2">
      <c r="E135" s="56"/>
      <c r="G135" s="47"/>
      <c r="H135" s="47"/>
      <c r="I135" s="47"/>
      <c r="J135" s="47"/>
      <c r="K135" s="56"/>
    </row>
    <row r="136" spans="5:11" ht="12" x14ac:dyDescent="0.2">
      <c r="E136" s="56"/>
      <c r="G136" s="47"/>
      <c r="H136" s="47"/>
      <c r="I136" s="47"/>
      <c r="J136" s="47"/>
      <c r="K136" s="56"/>
    </row>
    <row r="137" spans="5:11" ht="12" x14ac:dyDescent="0.2">
      <c r="E137" s="56"/>
      <c r="G137" s="47"/>
      <c r="H137" s="47"/>
      <c r="I137" s="47"/>
      <c r="J137" s="47"/>
      <c r="K137" s="56"/>
    </row>
    <row r="138" spans="5:11" ht="12" x14ac:dyDescent="0.2">
      <c r="E138" s="56"/>
      <c r="G138" s="47"/>
      <c r="H138" s="47"/>
      <c r="I138" s="47"/>
      <c r="J138" s="47"/>
      <c r="K138" s="56"/>
    </row>
    <row r="139" spans="5:11" ht="12" x14ac:dyDescent="0.2">
      <c r="E139" s="56"/>
      <c r="G139" s="47"/>
      <c r="H139" s="47"/>
      <c r="I139" s="47"/>
      <c r="J139" s="47"/>
      <c r="K139" s="56"/>
    </row>
    <row r="140" spans="5:11" ht="12" x14ac:dyDescent="0.2">
      <c r="E140" s="56"/>
      <c r="G140" s="47"/>
      <c r="H140" s="47"/>
      <c r="I140" s="47"/>
      <c r="J140" s="47"/>
      <c r="K140" s="56"/>
    </row>
    <row r="141" spans="5:11" ht="12" x14ac:dyDescent="0.2">
      <c r="E141" s="56"/>
      <c r="G141" s="47"/>
      <c r="H141" s="47"/>
      <c r="I141" s="47"/>
      <c r="J141" s="47"/>
      <c r="K141" s="56"/>
    </row>
    <row r="142" spans="5:11" ht="12" x14ac:dyDescent="0.2">
      <c r="E142" s="56"/>
      <c r="G142" s="47"/>
      <c r="H142" s="47"/>
      <c r="I142" s="47"/>
      <c r="J142" s="47"/>
      <c r="K142" s="56"/>
    </row>
    <row r="143" spans="5:11" ht="12" x14ac:dyDescent="0.2">
      <c r="E143" s="56"/>
      <c r="G143" s="47"/>
      <c r="H143" s="47"/>
      <c r="I143" s="47"/>
      <c r="J143" s="47"/>
      <c r="K143" s="56"/>
    </row>
    <row r="144" spans="5:11" ht="12" x14ac:dyDescent="0.2">
      <c r="E144" s="56"/>
      <c r="G144" s="47"/>
      <c r="H144" s="47"/>
      <c r="I144" s="47"/>
      <c r="J144" s="47"/>
      <c r="K144" s="56"/>
    </row>
    <row r="145" spans="5:11" ht="12" x14ac:dyDescent="0.2">
      <c r="E145" s="56"/>
      <c r="G145" s="47"/>
      <c r="H145" s="47"/>
      <c r="I145" s="47"/>
      <c r="J145" s="47"/>
      <c r="K145" s="56"/>
    </row>
    <row r="146" spans="5:11" ht="12" x14ac:dyDescent="0.2">
      <c r="E146" s="56"/>
      <c r="G146" s="47"/>
      <c r="H146" s="47"/>
      <c r="I146" s="47"/>
      <c r="J146" s="47"/>
      <c r="K146" s="56"/>
    </row>
    <row r="147" spans="5:11" ht="12" x14ac:dyDescent="0.2">
      <c r="E147" s="56"/>
      <c r="G147" s="47"/>
      <c r="H147" s="47"/>
      <c r="I147" s="47"/>
      <c r="J147" s="47"/>
      <c r="K147" s="56"/>
    </row>
    <row r="148" spans="5:11" ht="12" x14ac:dyDescent="0.2">
      <c r="E148" s="56"/>
      <c r="G148" s="47"/>
      <c r="H148" s="47"/>
      <c r="I148" s="47"/>
      <c r="J148" s="47"/>
      <c r="K148" s="56"/>
    </row>
    <row r="149" spans="5:11" ht="12" x14ac:dyDescent="0.2">
      <c r="E149" s="56"/>
      <c r="G149" s="47"/>
      <c r="H149" s="47"/>
      <c r="I149" s="47"/>
      <c r="J149" s="47"/>
      <c r="K149" s="56"/>
    </row>
    <row r="150" spans="5:11" ht="12" x14ac:dyDescent="0.2">
      <c r="E150" s="56"/>
      <c r="G150" s="47"/>
      <c r="H150" s="47"/>
      <c r="I150" s="47"/>
      <c r="J150" s="47"/>
      <c r="K150" s="56"/>
    </row>
    <row r="151" spans="5:11" ht="12" x14ac:dyDescent="0.2">
      <c r="E151" s="56"/>
      <c r="G151" s="47"/>
      <c r="H151" s="47"/>
      <c r="I151" s="47"/>
      <c r="J151" s="47"/>
      <c r="K151" s="56"/>
    </row>
    <row r="152" spans="5:11" ht="12" x14ac:dyDescent="0.2">
      <c r="E152" s="56"/>
      <c r="G152" s="47"/>
      <c r="H152" s="47"/>
      <c r="I152" s="47"/>
      <c r="J152" s="47"/>
      <c r="K152" s="56"/>
    </row>
    <row r="153" spans="5:11" ht="12" x14ac:dyDescent="0.2">
      <c r="E153" s="56"/>
      <c r="G153" s="47"/>
      <c r="H153" s="47"/>
      <c r="I153" s="47"/>
      <c r="J153" s="47"/>
      <c r="K153" s="56"/>
    </row>
    <row r="154" spans="5:11" ht="12" x14ac:dyDescent="0.2">
      <c r="E154" s="56"/>
      <c r="G154" s="47"/>
      <c r="H154" s="47"/>
      <c r="I154" s="47"/>
      <c r="J154" s="47"/>
      <c r="K154" s="56"/>
    </row>
    <row r="155" spans="5:11" ht="12" x14ac:dyDescent="0.2">
      <c r="E155" s="56"/>
      <c r="G155" s="47"/>
      <c r="H155" s="47"/>
      <c r="I155" s="47"/>
      <c r="J155" s="47"/>
      <c r="K155" s="56"/>
    </row>
    <row r="156" spans="5:11" ht="12" x14ac:dyDescent="0.2">
      <c r="E156" s="56"/>
      <c r="G156" s="47"/>
      <c r="H156" s="47"/>
      <c r="I156" s="47"/>
      <c r="J156" s="47"/>
      <c r="K156" s="56"/>
    </row>
    <row r="157" spans="5:11" ht="12" x14ac:dyDescent="0.2">
      <c r="E157" s="56"/>
      <c r="G157" s="47"/>
      <c r="H157" s="47"/>
      <c r="I157" s="47"/>
      <c r="J157" s="47"/>
      <c r="K157" s="56"/>
    </row>
    <row r="158" spans="5:11" ht="12" x14ac:dyDescent="0.2">
      <c r="E158" s="56"/>
      <c r="G158" s="47"/>
      <c r="H158" s="47"/>
      <c r="I158" s="47"/>
      <c r="J158" s="47"/>
      <c r="K158" s="56"/>
    </row>
    <row r="159" spans="5:11" ht="12" x14ac:dyDescent="0.2">
      <c r="E159" s="56"/>
      <c r="G159" s="47"/>
      <c r="H159" s="47"/>
      <c r="I159" s="47"/>
      <c r="J159" s="47"/>
      <c r="K159" s="56"/>
    </row>
    <row r="160" spans="5:11" ht="12" x14ac:dyDescent="0.2">
      <c r="E160" s="56"/>
      <c r="G160" s="47"/>
      <c r="H160" s="47"/>
      <c r="I160" s="47"/>
      <c r="J160" s="47"/>
      <c r="K160" s="56"/>
    </row>
    <row r="161" spans="5:11" ht="12" x14ac:dyDescent="0.2">
      <c r="E161" s="56"/>
      <c r="G161" s="47"/>
      <c r="H161" s="47"/>
      <c r="I161" s="47"/>
      <c r="J161" s="47"/>
      <c r="K161" s="56"/>
    </row>
    <row r="162" spans="5:11" ht="12" x14ac:dyDescent="0.2">
      <c r="E162" s="56"/>
      <c r="G162" s="47"/>
      <c r="H162" s="47"/>
      <c r="I162" s="47"/>
      <c r="J162" s="47"/>
      <c r="K162" s="56"/>
    </row>
    <row r="163" spans="5:11" ht="12" x14ac:dyDescent="0.2">
      <c r="E163" s="56"/>
      <c r="G163" s="47"/>
      <c r="H163" s="47"/>
      <c r="I163" s="47"/>
      <c r="J163" s="47"/>
      <c r="K163" s="56"/>
    </row>
    <row r="164" spans="5:11" ht="12" x14ac:dyDescent="0.2">
      <c r="E164" s="56"/>
      <c r="G164" s="47"/>
      <c r="H164" s="47"/>
      <c r="I164" s="47"/>
      <c r="J164" s="47"/>
      <c r="K164" s="56"/>
    </row>
    <row r="165" spans="5:11" ht="12" x14ac:dyDescent="0.2">
      <c r="E165" s="56"/>
      <c r="G165" s="47"/>
      <c r="H165" s="47"/>
      <c r="I165" s="47"/>
      <c r="J165" s="47"/>
      <c r="K165" s="56"/>
    </row>
    <row r="166" spans="5:11" ht="12" x14ac:dyDescent="0.2">
      <c r="E166" s="56"/>
      <c r="G166" s="47"/>
      <c r="H166" s="47"/>
      <c r="I166" s="47"/>
      <c r="J166" s="47"/>
      <c r="K166" s="56"/>
    </row>
    <row r="167" spans="5:11" ht="12" x14ac:dyDescent="0.2">
      <c r="E167" s="56"/>
      <c r="G167" s="47"/>
      <c r="H167" s="47"/>
      <c r="I167" s="47"/>
      <c r="J167" s="47"/>
      <c r="K167" s="56"/>
    </row>
    <row r="168" spans="5:11" ht="12" x14ac:dyDescent="0.2">
      <c r="E168" s="56"/>
      <c r="G168" s="47"/>
      <c r="H168" s="47"/>
      <c r="I168" s="47"/>
      <c r="J168" s="47"/>
      <c r="K168" s="56"/>
    </row>
    <row r="169" spans="5:11" ht="12" x14ac:dyDescent="0.2">
      <c r="E169" s="56"/>
      <c r="G169" s="47"/>
      <c r="H169" s="47"/>
      <c r="I169" s="47"/>
      <c r="J169" s="47"/>
      <c r="K169" s="56"/>
    </row>
    <row r="170" spans="5:11" ht="12" x14ac:dyDescent="0.2">
      <c r="E170" s="56"/>
      <c r="G170" s="47"/>
      <c r="H170" s="47"/>
      <c r="I170" s="47"/>
      <c r="J170" s="47"/>
      <c r="K170" s="56"/>
    </row>
    <row r="171" spans="5:11" ht="12" x14ac:dyDescent="0.2">
      <c r="E171" s="56"/>
      <c r="G171" s="47"/>
      <c r="H171" s="47"/>
      <c r="I171" s="47"/>
      <c r="J171" s="47"/>
      <c r="K171" s="56"/>
    </row>
    <row r="172" spans="5:11" ht="12" x14ac:dyDescent="0.2">
      <c r="E172" s="56"/>
      <c r="G172" s="47"/>
      <c r="H172" s="47"/>
      <c r="I172" s="47"/>
      <c r="J172" s="47"/>
      <c r="K172" s="56"/>
    </row>
    <row r="173" spans="5:11" ht="12" x14ac:dyDescent="0.2">
      <c r="E173" s="56"/>
      <c r="G173" s="47"/>
      <c r="H173" s="47"/>
      <c r="I173" s="47"/>
      <c r="J173" s="47"/>
      <c r="K173" s="56"/>
    </row>
    <row r="174" spans="5:11" ht="12" x14ac:dyDescent="0.2">
      <c r="E174" s="56"/>
      <c r="G174" s="47"/>
      <c r="H174" s="47"/>
      <c r="I174" s="47"/>
      <c r="J174" s="47"/>
      <c r="K174" s="56"/>
    </row>
    <row r="175" spans="5:11" ht="12" x14ac:dyDescent="0.2">
      <c r="E175" s="56"/>
      <c r="G175" s="47"/>
      <c r="H175" s="47"/>
      <c r="I175" s="47"/>
      <c r="J175" s="47"/>
      <c r="K175" s="56"/>
    </row>
    <row r="176" spans="5:11" ht="12" x14ac:dyDescent="0.2">
      <c r="E176" s="56"/>
      <c r="G176" s="47"/>
      <c r="H176" s="47"/>
      <c r="I176" s="47"/>
      <c r="J176" s="47"/>
      <c r="K176" s="56"/>
    </row>
    <row r="177" spans="5:11" ht="12" x14ac:dyDescent="0.2">
      <c r="E177" s="56"/>
      <c r="G177" s="47"/>
      <c r="H177" s="47"/>
      <c r="I177" s="47"/>
      <c r="J177" s="47"/>
      <c r="K177" s="56"/>
    </row>
    <row r="178" spans="5:11" ht="12" x14ac:dyDescent="0.2">
      <c r="E178" s="56"/>
      <c r="G178" s="47"/>
      <c r="H178" s="47"/>
      <c r="I178" s="47"/>
      <c r="J178" s="47"/>
      <c r="K178" s="56"/>
    </row>
    <row r="179" spans="5:11" ht="12" x14ac:dyDescent="0.2">
      <c r="E179" s="56"/>
      <c r="G179" s="47"/>
      <c r="H179" s="47"/>
      <c r="I179" s="47"/>
      <c r="J179" s="47"/>
      <c r="K179" s="56"/>
    </row>
    <row r="180" spans="5:11" ht="12" x14ac:dyDescent="0.2">
      <c r="E180" s="56"/>
      <c r="G180" s="47"/>
      <c r="H180" s="47"/>
      <c r="I180" s="47"/>
      <c r="J180" s="47"/>
      <c r="K180" s="56"/>
    </row>
    <row r="181" spans="5:11" ht="12" x14ac:dyDescent="0.2">
      <c r="E181" s="56"/>
      <c r="G181" s="47"/>
      <c r="H181" s="47"/>
      <c r="I181" s="47"/>
      <c r="J181" s="47"/>
      <c r="K181" s="56"/>
    </row>
    <row r="182" spans="5:11" ht="12" x14ac:dyDescent="0.2">
      <c r="E182" s="56"/>
      <c r="G182" s="47"/>
      <c r="H182" s="47"/>
      <c r="I182" s="47"/>
      <c r="J182" s="47"/>
      <c r="K182" s="56"/>
    </row>
    <row r="183" spans="5:11" ht="12" x14ac:dyDescent="0.2">
      <c r="E183" s="56"/>
      <c r="G183" s="47"/>
      <c r="H183" s="47"/>
      <c r="I183" s="47"/>
      <c r="J183" s="47"/>
      <c r="K183" s="56"/>
    </row>
    <row r="184" spans="5:11" ht="12" x14ac:dyDescent="0.2">
      <c r="E184" s="56"/>
      <c r="G184" s="47"/>
      <c r="H184" s="47"/>
      <c r="I184" s="47"/>
      <c r="J184" s="47"/>
      <c r="K184" s="56"/>
    </row>
    <row r="185" spans="5:11" ht="12" x14ac:dyDescent="0.2">
      <c r="E185" s="56"/>
      <c r="G185" s="47"/>
      <c r="H185" s="47"/>
      <c r="I185" s="47"/>
      <c r="J185" s="47"/>
      <c r="K185" s="56"/>
    </row>
    <row r="186" spans="5:11" ht="12" x14ac:dyDescent="0.2">
      <c r="E186" s="56"/>
      <c r="G186" s="47"/>
      <c r="H186" s="47"/>
      <c r="I186" s="47"/>
      <c r="J186" s="47"/>
      <c r="K186" s="56"/>
    </row>
    <row r="187" spans="5:11" ht="12" x14ac:dyDescent="0.2">
      <c r="E187" s="56"/>
      <c r="G187" s="47"/>
      <c r="H187" s="47"/>
      <c r="I187" s="47"/>
      <c r="J187" s="47"/>
      <c r="K187" s="56"/>
    </row>
    <row r="188" spans="5:11" ht="12" x14ac:dyDescent="0.2">
      <c r="E188" s="56"/>
      <c r="G188" s="47"/>
      <c r="H188" s="47"/>
      <c r="I188" s="47"/>
      <c r="J188" s="47"/>
      <c r="K188" s="56"/>
    </row>
    <row r="189" spans="5:11" ht="12" x14ac:dyDescent="0.2">
      <c r="E189" s="56"/>
      <c r="G189" s="47"/>
      <c r="H189" s="47"/>
      <c r="I189" s="47"/>
      <c r="J189" s="47"/>
      <c r="K189" s="56"/>
    </row>
    <row r="190" spans="5:11" ht="12" x14ac:dyDescent="0.2">
      <c r="E190" s="56"/>
      <c r="G190" s="47"/>
      <c r="H190" s="47"/>
      <c r="I190" s="47"/>
      <c r="J190" s="47"/>
      <c r="K190" s="56"/>
    </row>
    <row r="191" spans="5:11" ht="12" x14ac:dyDescent="0.2">
      <c r="E191" s="56"/>
      <c r="G191" s="47"/>
      <c r="H191" s="47"/>
      <c r="I191" s="47"/>
      <c r="J191" s="47"/>
      <c r="K191" s="56"/>
    </row>
    <row r="192" spans="5:11" ht="12" x14ac:dyDescent="0.2">
      <c r="E192" s="56"/>
      <c r="G192" s="47"/>
      <c r="H192" s="47"/>
      <c r="I192" s="47"/>
      <c r="J192" s="47"/>
      <c r="K192" s="56"/>
    </row>
    <row r="193" spans="5:11" ht="12" x14ac:dyDescent="0.2">
      <c r="E193" s="56"/>
      <c r="G193" s="47"/>
      <c r="H193" s="47"/>
      <c r="I193" s="47"/>
      <c r="J193" s="47"/>
      <c r="K193" s="56"/>
    </row>
    <row r="194" spans="5:11" ht="12" x14ac:dyDescent="0.2">
      <c r="E194" s="56"/>
      <c r="G194" s="47"/>
      <c r="H194" s="47"/>
      <c r="I194" s="47"/>
      <c r="J194" s="47"/>
      <c r="K194" s="56"/>
    </row>
    <row r="195" spans="5:11" ht="12" x14ac:dyDescent="0.2">
      <c r="E195" s="56"/>
      <c r="G195" s="47"/>
      <c r="H195" s="47"/>
      <c r="I195" s="47"/>
      <c r="J195" s="47"/>
      <c r="K195" s="56"/>
    </row>
    <row r="196" spans="5:11" ht="12" x14ac:dyDescent="0.2">
      <c r="E196" s="56"/>
      <c r="G196" s="47"/>
      <c r="H196" s="47"/>
      <c r="I196" s="47"/>
      <c r="J196" s="47"/>
      <c r="K196" s="56"/>
    </row>
    <row r="197" spans="5:11" ht="12" x14ac:dyDescent="0.2">
      <c r="E197" s="56"/>
      <c r="G197" s="47"/>
      <c r="H197" s="47"/>
      <c r="I197" s="47"/>
      <c r="J197" s="47"/>
      <c r="K197" s="56"/>
    </row>
    <row r="198" spans="5:11" ht="12" x14ac:dyDescent="0.2">
      <c r="E198" s="56"/>
      <c r="G198" s="47"/>
      <c r="H198" s="47"/>
      <c r="I198" s="47"/>
      <c r="J198" s="47"/>
      <c r="K198" s="56"/>
    </row>
    <row r="199" spans="5:11" ht="12" x14ac:dyDescent="0.2">
      <c r="E199" s="56"/>
      <c r="G199" s="47"/>
      <c r="H199" s="47"/>
      <c r="I199" s="47"/>
      <c r="J199" s="47"/>
      <c r="K199" s="56"/>
    </row>
    <row r="200" spans="5:11" ht="12" x14ac:dyDescent="0.2">
      <c r="E200" s="56"/>
      <c r="G200" s="47"/>
      <c r="H200" s="47"/>
      <c r="I200" s="47"/>
      <c r="J200" s="47"/>
      <c r="K200" s="56"/>
    </row>
    <row r="201" spans="5:11" ht="12" x14ac:dyDescent="0.2">
      <c r="E201" s="56"/>
      <c r="G201" s="47"/>
      <c r="H201" s="47"/>
      <c r="I201" s="47"/>
      <c r="J201" s="47"/>
      <c r="K201" s="56"/>
    </row>
    <row r="202" spans="5:11" ht="12" x14ac:dyDescent="0.2">
      <c r="E202" s="56"/>
      <c r="G202" s="47"/>
      <c r="H202" s="47"/>
      <c r="I202" s="47"/>
      <c r="J202" s="47"/>
      <c r="K202" s="56"/>
    </row>
    <row r="203" spans="5:11" ht="12" x14ac:dyDescent="0.2">
      <c r="E203" s="56"/>
      <c r="G203" s="47"/>
      <c r="H203" s="47"/>
      <c r="I203" s="47"/>
      <c r="J203" s="47"/>
      <c r="K203" s="56"/>
    </row>
    <row r="204" spans="5:11" ht="12" x14ac:dyDescent="0.2">
      <c r="E204" s="56"/>
      <c r="G204" s="47"/>
      <c r="H204" s="47"/>
      <c r="I204" s="47"/>
      <c r="J204" s="47"/>
      <c r="K204" s="56"/>
    </row>
    <row r="205" spans="5:11" ht="12" x14ac:dyDescent="0.2">
      <c r="E205" s="56"/>
      <c r="G205" s="47"/>
      <c r="H205" s="47"/>
      <c r="I205" s="47"/>
      <c r="J205" s="47"/>
      <c r="K205" s="56"/>
    </row>
    <row r="206" spans="5:11" ht="12" x14ac:dyDescent="0.2">
      <c r="E206" s="56"/>
      <c r="G206" s="47"/>
      <c r="H206" s="47"/>
      <c r="I206" s="47"/>
      <c r="J206" s="47"/>
      <c r="K206" s="56"/>
    </row>
    <row r="207" spans="5:11" ht="12" x14ac:dyDescent="0.2">
      <c r="E207" s="56"/>
      <c r="G207" s="47"/>
      <c r="H207" s="47"/>
      <c r="I207" s="47"/>
      <c r="J207" s="47"/>
      <c r="K207" s="56"/>
    </row>
    <row r="208" spans="5:11" ht="12" x14ac:dyDescent="0.2">
      <c r="E208" s="56"/>
      <c r="G208" s="47"/>
      <c r="H208" s="47"/>
      <c r="I208" s="47"/>
      <c r="J208" s="47"/>
      <c r="K208" s="56"/>
    </row>
    <row r="209" spans="5:11" ht="12" x14ac:dyDescent="0.2">
      <c r="E209" s="56"/>
      <c r="G209" s="47"/>
      <c r="H209" s="47"/>
      <c r="I209" s="47"/>
      <c r="J209" s="47"/>
      <c r="K209" s="56"/>
    </row>
    <row r="210" spans="5:11" ht="12" x14ac:dyDescent="0.2">
      <c r="E210" s="56"/>
      <c r="G210" s="47"/>
      <c r="H210" s="47"/>
      <c r="I210" s="47"/>
      <c r="J210" s="47"/>
      <c r="K210" s="56"/>
    </row>
    <row r="211" spans="5:11" ht="12" x14ac:dyDescent="0.2">
      <c r="E211" s="56"/>
      <c r="G211" s="47"/>
      <c r="H211" s="47"/>
      <c r="I211" s="47"/>
      <c r="J211" s="47"/>
      <c r="K211" s="56"/>
    </row>
    <row r="212" spans="5:11" ht="12" x14ac:dyDescent="0.2">
      <c r="E212" s="56"/>
      <c r="G212" s="47"/>
      <c r="H212" s="47"/>
      <c r="I212" s="47"/>
      <c r="J212" s="47"/>
      <c r="K212" s="56"/>
    </row>
    <row r="213" spans="5:11" ht="12" x14ac:dyDescent="0.2">
      <c r="E213" s="56"/>
      <c r="G213" s="47"/>
      <c r="H213" s="47"/>
      <c r="I213" s="47"/>
      <c r="J213" s="47"/>
      <c r="K213" s="56"/>
    </row>
    <row r="214" spans="5:11" ht="12" x14ac:dyDescent="0.2">
      <c r="E214" s="56"/>
      <c r="G214" s="47"/>
      <c r="H214" s="47"/>
      <c r="I214" s="47"/>
      <c r="J214" s="47"/>
      <c r="K214" s="56"/>
    </row>
    <row r="215" spans="5:11" ht="12" x14ac:dyDescent="0.2">
      <c r="E215" s="56"/>
      <c r="G215" s="47"/>
      <c r="H215" s="47"/>
      <c r="I215" s="47"/>
      <c r="J215" s="47"/>
      <c r="K215" s="56"/>
    </row>
    <row r="216" spans="5:11" ht="12" x14ac:dyDescent="0.2">
      <c r="E216" s="56"/>
      <c r="G216" s="47"/>
      <c r="H216" s="47"/>
      <c r="I216" s="47"/>
      <c r="J216" s="47"/>
      <c r="K216" s="56"/>
    </row>
    <row r="217" spans="5:11" ht="12" x14ac:dyDescent="0.2">
      <c r="E217" s="56"/>
      <c r="G217" s="47"/>
      <c r="H217" s="47"/>
      <c r="I217" s="47"/>
      <c r="J217" s="47"/>
      <c r="K217" s="56"/>
    </row>
    <row r="218" spans="5:11" ht="12" x14ac:dyDescent="0.2">
      <c r="E218" s="56"/>
      <c r="G218" s="47"/>
      <c r="H218" s="47"/>
      <c r="I218" s="47"/>
      <c r="J218" s="47"/>
      <c r="K218" s="56"/>
    </row>
    <row r="219" spans="5:11" ht="12" x14ac:dyDescent="0.2">
      <c r="E219" s="56"/>
      <c r="G219" s="47"/>
      <c r="H219" s="47"/>
      <c r="I219" s="47"/>
      <c r="J219" s="47"/>
      <c r="K219" s="56"/>
    </row>
    <row r="220" spans="5:11" ht="12" x14ac:dyDescent="0.2">
      <c r="E220" s="56"/>
      <c r="G220" s="47"/>
      <c r="H220" s="47"/>
      <c r="I220" s="47"/>
      <c r="J220" s="47"/>
      <c r="K220" s="56"/>
    </row>
    <row r="221" spans="5:11" ht="12" x14ac:dyDescent="0.2">
      <c r="E221" s="56"/>
      <c r="G221" s="47"/>
      <c r="H221" s="47"/>
      <c r="I221" s="47"/>
      <c r="J221" s="47"/>
      <c r="K221" s="56"/>
    </row>
    <row r="222" spans="5:11" ht="12" x14ac:dyDescent="0.2">
      <c r="E222" s="56"/>
      <c r="G222" s="47"/>
      <c r="H222" s="47"/>
      <c r="I222" s="47"/>
      <c r="J222" s="47"/>
      <c r="K222" s="56"/>
    </row>
    <row r="223" spans="5:11" ht="12" x14ac:dyDescent="0.2">
      <c r="E223" s="56"/>
      <c r="G223" s="47"/>
      <c r="H223" s="47"/>
      <c r="I223" s="47"/>
      <c r="J223" s="47"/>
      <c r="K223" s="56"/>
    </row>
    <row r="224" spans="5:11" ht="12" x14ac:dyDescent="0.2">
      <c r="E224" s="56"/>
      <c r="G224" s="47"/>
      <c r="H224" s="47"/>
      <c r="I224" s="47"/>
      <c r="J224" s="47"/>
      <c r="K224" s="56"/>
    </row>
    <row r="225" spans="5:11" ht="12" x14ac:dyDescent="0.2">
      <c r="E225" s="56"/>
      <c r="G225" s="47"/>
      <c r="H225" s="47"/>
      <c r="I225" s="47"/>
      <c r="J225" s="47"/>
      <c r="K225" s="56"/>
    </row>
    <row r="226" spans="5:11" ht="12" x14ac:dyDescent="0.2">
      <c r="E226" s="56"/>
      <c r="G226" s="47"/>
      <c r="H226" s="47"/>
      <c r="I226" s="47"/>
      <c r="J226" s="47"/>
      <c r="K226" s="56"/>
    </row>
    <row r="227" spans="5:11" ht="12" x14ac:dyDescent="0.2">
      <c r="E227" s="56"/>
      <c r="F227" s="56"/>
      <c r="K227" s="56"/>
    </row>
    <row r="228" spans="5:11" ht="12" x14ac:dyDescent="0.2">
      <c r="E228" s="56"/>
      <c r="F228" s="56"/>
      <c r="K228" s="56"/>
    </row>
    <row r="229" spans="5:11" ht="12" x14ac:dyDescent="0.2">
      <c r="E229" s="56"/>
      <c r="F229" s="56"/>
      <c r="K229" s="56"/>
    </row>
    <row r="230" spans="5:11" ht="12" x14ac:dyDescent="0.2">
      <c r="E230" s="56"/>
      <c r="F230" s="56"/>
      <c r="K230" s="56"/>
    </row>
    <row r="231" spans="5:11" ht="12" x14ac:dyDescent="0.2">
      <c r="E231" s="56"/>
      <c r="F231" s="56"/>
      <c r="K231" s="56"/>
    </row>
    <row r="232" spans="5:11" ht="12" x14ac:dyDescent="0.2">
      <c r="E232" s="56"/>
      <c r="F232" s="56"/>
      <c r="K232" s="56"/>
    </row>
    <row r="233" spans="5:11" ht="12" x14ac:dyDescent="0.2">
      <c r="E233" s="56"/>
      <c r="F233" s="56"/>
      <c r="K233" s="56"/>
    </row>
    <row r="234" spans="5:11" ht="12" x14ac:dyDescent="0.2">
      <c r="E234" s="56"/>
      <c r="F234" s="56"/>
      <c r="K234" s="56"/>
    </row>
    <row r="235" spans="5:11" ht="12" x14ac:dyDescent="0.2">
      <c r="E235" s="56"/>
      <c r="F235" s="56"/>
      <c r="K235" s="56"/>
    </row>
    <row r="236" spans="5:11" ht="12" x14ac:dyDescent="0.2">
      <c r="E236" s="56"/>
      <c r="F236" s="56"/>
      <c r="K236" s="56"/>
    </row>
    <row r="237" spans="5:11" ht="12" x14ac:dyDescent="0.2">
      <c r="E237" s="56"/>
      <c r="F237" s="56"/>
      <c r="K237" s="56"/>
    </row>
    <row r="238" spans="5:11" ht="12" x14ac:dyDescent="0.2">
      <c r="E238" s="56"/>
      <c r="F238" s="56"/>
      <c r="K238" s="56"/>
    </row>
    <row r="239" spans="5:11" ht="12" x14ac:dyDescent="0.2">
      <c r="E239" s="56"/>
      <c r="F239" s="56"/>
      <c r="K239" s="56"/>
    </row>
    <row r="240" spans="5:11" ht="12" x14ac:dyDescent="0.2">
      <c r="E240" s="56"/>
      <c r="F240" s="56"/>
      <c r="K240" s="56"/>
    </row>
    <row r="241" spans="5:11" ht="12" x14ac:dyDescent="0.2">
      <c r="E241" s="56"/>
      <c r="F241" s="56"/>
      <c r="K241" s="56"/>
    </row>
    <row r="242" spans="5:11" ht="12" x14ac:dyDescent="0.2">
      <c r="E242" s="56"/>
      <c r="F242" s="56"/>
      <c r="K242" s="56"/>
    </row>
    <row r="243" spans="5:11" ht="12" x14ac:dyDescent="0.2">
      <c r="E243" s="56"/>
      <c r="F243" s="56"/>
      <c r="K243" s="56"/>
    </row>
    <row r="244" spans="5:11" ht="12" x14ac:dyDescent="0.2">
      <c r="E244" s="56"/>
      <c r="F244" s="56"/>
      <c r="K244" s="56"/>
    </row>
    <row r="245" spans="5:11" ht="12" x14ac:dyDescent="0.2">
      <c r="E245" s="56"/>
      <c r="F245" s="56"/>
      <c r="K245" s="56"/>
    </row>
    <row r="246" spans="5:11" ht="12" x14ac:dyDescent="0.2">
      <c r="E246" s="56"/>
      <c r="F246" s="56"/>
      <c r="K246" s="56"/>
    </row>
    <row r="247" spans="5:11" ht="12" x14ac:dyDescent="0.2">
      <c r="E247" s="56"/>
      <c r="F247" s="56"/>
      <c r="K247" s="56"/>
    </row>
    <row r="248" spans="5:11" ht="12" x14ac:dyDescent="0.2">
      <c r="E248" s="56"/>
      <c r="F248" s="56"/>
      <c r="K248" s="56"/>
    </row>
    <row r="249" spans="5:11" ht="12" x14ac:dyDescent="0.2">
      <c r="E249" s="56"/>
      <c r="F249" s="56"/>
      <c r="K249" s="56"/>
    </row>
    <row r="250" spans="5:11" ht="12" x14ac:dyDescent="0.2">
      <c r="E250" s="56"/>
      <c r="F250" s="56"/>
      <c r="K250" s="56"/>
    </row>
    <row r="251" spans="5:11" ht="12" x14ac:dyDescent="0.2">
      <c r="E251" s="56"/>
      <c r="F251" s="56"/>
      <c r="K251" s="56"/>
    </row>
    <row r="252" spans="5:11" ht="12" x14ac:dyDescent="0.2">
      <c r="E252" s="56"/>
      <c r="F252" s="56"/>
      <c r="K252" s="56"/>
    </row>
    <row r="253" spans="5:11" ht="12" x14ac:dyDescent="0.2">
      <c r="E253" s="56"/>
      <c r="F253" s="56"/>
      <c r="K253" s="56"/>
    </row>
    <row r="254" spans="5:11" ht="12" x14ac:dyDescent="0.2">
      <c r="E254" s="56"/>
      <c r="F254" s="56"/>
      <c r="K254" s="56"/>
    </row>
    <row r="255" spans="5:11" ht="12" x14ac:dyDescent="0.2">
      <c r="E255" s="56"/>
      <c r="F255" s="56"/>
      <c r="K255" s="56"/>
    </row>
    <row r="256" spans="5:11" ht="12" x14ac:dyDescent="0.2">
      <c r="E256" s="56"/>
      <c r="F256" s="56"/>
      <c r="K256" s="56"/>
    </row>
    <row r="257" spans="5:11" ht="12" x14ac:dyDescent="0.2">
      <c r="E257" s="56"/>
      <c r="F257" s="56"/>
      <c r="K257" s="56"/>
    </row>
    <row r="258" spans="5:11" ht="12" x14ac:dyDescent="0.2">
      <c r="E258" s="56"/>
      <c r="F258" s="56"/>
      <c r="K258" s="56"/>
    </row>
    <row r="259" spans="5:11" ht="12" x14ac:dyDescent="0.2">
      <c r="E259" s="56"/>
      <c r="F259" s="56"/>
      <c r="K259" s="56"/>
    </row>
    <row r="260" spans="5:11" ht="12" x14ac:dyDescent="0.2">
      <c r="E260" s="56"/>
      <c r="F260" s="56"/>
      <c r="K260" s="56"/>
    </row>
    <row r="261" spans="5:11" ht="12" x14ac:dyDescent="0.2">
      <c r="E261" s="56"/>
      <c r="F261" s="56"/>
      <c r="K261" s="56"/>
    </row>
    <row r="262" spans="5:11" ht="12" x14ac:dyDescent="0.2">
      <c r="E262" s="56"/>
      <c r="F262" s="56"/>
      <c r="K262" s="56"/>
    </row>
    <row r="263" spans="5:11" ht="12" x14ac:dyDescent="0.2">
      <c r="E263" s="56"/>
      <c r="F263" s="56"/>
      <c r="K263" s="56"/>
    </row>
    <row r="264" spans="5:11" ht="12" x14ac:dyDescent="0.2">
      <c r="E264" s="56"/>
      <c r="F264" s="56"/>
      <c r="K264" s="56"/>
    </row>
    <row r="265" spans="5:11" ht="12" x14ac:dyDescent="0.2">
      <c r="E265" s="56"/>
      <c r="F265" s="56"/>
      <c r="K265" s="56"/>
    </row>
    <row r="266" spans="5:11" ht="12" x14ac:dyDescent="0.2">
      <c r="E266" s="56"/>
      <c r="F266" s="56"/>
      <c r="K266" s="56"/>
    </row>
    <row r="267" spans="5:11" ht="12" x14ac:dyDescent="0.2">
      <c r="E267" s="56"/>
      <c r="F267" s="56"/>
      <c r="K267" s="56"/>
    </row>
    <row r="268" spans="5:11" ht="12" x14ac:dyDescent="0.2">
      <c r="E268" s="56"/>
      <c r="F268" s="56"/>
      <c r="K268" s="56"/>
    </row>
    <row r="269" spans="5:11" ht="12" x14ac:dyDescent="0.2">
      <c r="E269" s="56"/>
      <c r="F269" s="56"/>
      <c r="K269" s="56"/>
    </row>
    <row r="270" spans="5:11" ht="12" x14ac:dyDescent="0.2">
      <c r="E270" s="56"/>
      <c r="F270" s="56"/>
      <c r="K270" s="56"/>
    </row>
    <row r="271" spans="5:11" ht="12" x14ac:dyDescent="0.2">
      <c r="E271" s="56"/>
      <c r="F271" s="56"/>
      <c r="K271" s="56"/>
    </row>
    <row r="272" spans="5:11" ht="12" x14ac:dyDescent="0.2">
      <c r="E272" s="56"/>
      <c r="F272" s="56"/>
      <c r="K272" s="56"/>
    </row>
    <row r="273" spans="5:11" ht="12" x14ac:dyDescent="0.2">
      <c r="E273" s="56"/>
      <c r="F273" s="56"/>
      <c r="K273" s="56"/>
    </row>
    <row r="274" spans="5:11" ht="12" x14ac:dyDescent="0.2">
      <c r="E274" s="56"/>
      <c r="F274" s="56"/>
      <c r="K274" s="56"/>
    </row>
    <row r="275" spans="5:11" ht="12" x14ac:dyDescent="0.2">
      <c r="E275" s="56"/>
      <c r="F275" s="56"/>
      <c r="K275" s="56"/>
    </row>
    <row r="276" spans="5:11" ht="12" x14ac:dyDescent="0.2">
      <c r="E276" s="56"/>
      <c r="F276" s="56"/>
      <c r="K276" s="56"/>
    </row>
    <row r="277" spans="5:11" ht="12" x14ac:dyDescent="0.2">
      <c r="E277" s="56"/>
      <c r="F277" s="56"/>
      <c r="K277" s="56"/>
    </row>
    <row r="278" spans="5:11" ht="12" x14ac:dyDescent="0.2">
      <c r="E278" s="56"/>
      <c r="F278" s="56"/>
      <c r="K278" s="56"/>
    </row>
    <row r="279" spans="5:11" ht="12" x14ac:dyDescent="0.2">
      <c r="E279" s="56"/>
      <c r="F279" s="56"/>
      <c r="K279" s="56"/>
    </row>
    <row r="280" spans="5:11" ht="12" x14ac:dyDescent="0.2">
      <c r="E280" s="56"/>
      <c r="F280" s="56"/>
      <c r="K280" s="56"/>
    </row>
    <row r="281" spans="5:11" ht="12" x14ac:dyDescent="0.2">
      <c r="E281" s="56"/>
      <c r="F281" s="56"/>
      <c r="K281" s="56"/>
    </row>
    <row r="282" spans="5:11" ht="12" x14ac:dyDescent="0.2">
      <c r="E282" s="56"/>
      <c r="F282" s="56"/>
      <c r="K282" s="56"/>
    </row>
    <row r="283" spans="5:11" ht="12" x14ac:dyDescent="0.2">
      <c r="E283" s="56"/>
      <c r="F283" s="56"/>
      <c r="K283" s="56"/>
    </row>
    <row r="284" spans="5:11" ht="12" x14ac:dyDescent="0.2">
      <c r="E284" s="56"/>
      <c r="F284" s="56"/>
      <c r="K284" s="56"/>
    </row>
    <row r="285" spans="5:11" ht="12" x14ac:dyDescent="0.2">
      <c r="E285" s="56"/>
      <c r="F285" s="56"/>
      <c r="K285" s="56"/>
    </row>
    <row r="286" spans="5:11" ht="12" x14ac:dyDescent="0.2">
      <c r="E286" s="56"/>
      <c r="F286" s="56"/>
      <c r="K286" s="56"/>
    </row>
    <row r="287" spans="5:11" ht="12" x14ac:dyDescent="0.2">
      <c r="E287" s="56"/>
      <c r="F287" s="56"/>
      <c r="K287" s="56"/>
    </row>
    <row r="288" spans="5:11" ht="12" x14ac:dyDescent="0.2">
      <c r="E288" s="56"/>
      <c r="F288" s="56"/>
      <c r="K288" s="56"/>
    </row>
    <row r="289" spans="5:11" ht="12" x14ac:dyDescent="0.2">
      <c r="E289" s="56"/>
      <c r="F289" s="56"/>
      <c r="K289" s="56"/>
    </row>
    <row r="290" spans="5:11" ht="12" x14ac:dyDescent="0.2">
      <c r="E290" s="56"/>
      <c r="F290" s="56"/>
      <c r="K290" s="56"/>
    </row>
    <row r="291" spans="5:11" ht="12" x14ac:dyDescent="0.2">
      <c r="E291" s="56"/>
      <c r="F291" s="56"/>
      <c r="K291" s="56"/>
    </row>
    <row r="292" spans="5:11" ht="12" x14ac:dyDescent="0.2">
      <c r="E292" s="56"/>
      <c r="F292" s="56"/>
      <c r="K292" s="56"/>
    </row>
    <row r="293" spans="5:11" ht="12" x14ac:dyDescent="0.2">
      <c r="E293" s="56"/>
      <c r="F293" s="56"/>
      <c r="K293" s="56"/>
    </row>
    <row r="294" spans="5:11" ht="12" x14ac:dyDescent="0.2">
      <c r="E294" s="56"/>
      <c r="F294" s="56"/>
      <c r="K294" s="56"/>
    </row>
    <row r="295" spans="5:11" ht="12" x14ac:dyDescent="0.2">
      <c r="E295" s="56"/>
      <c r="F295" s="56"/>
      <c r="K295" s="56"/>
    </row>
    <row r="296" spans="5:11" ht="12" x14ac:dyDescent="0.2">
      <c r="E296" s="56"/>
      <c r="F296" s="56"/>
      <c r="K296" s="56"/>
    </row>
    <row r="297" spans="5:11" ht="12" x14ac:dyDescent="0.2">
      <c r="E297" s="56"/>
      <c r="F297" s="56"/>
      <c r="K297" s="56"/>
    </row>
    <row r="298" spans="5:11" ht="12" x14ac:dyDescent="0.2">
      <c r="E298" s="56"/>
      <c r="F298" s="56"/>
      <c r="K298" s="56"/>
    </row>
    <row r="299" spans="5:11" ht="12" x14ac:dyDescent="0.2">
      <c r="E299" s="56"/>
      <c r="F299" s="56"/>
      <c r="K299" s="56"/>
    </row>
    <row r="300" spans="5:11" ht="12" x14ac:dyDescent="0.2">
      <c r="E300" s="56"/>
      <c r="F300" s="56"/>
      <c r="K300" s="56"/>
    </row>
    <row r="301" spans="5:11" ht="12" x14ac:dyDescent="0.2">
      <c r="E301" s="56"/>
      <c r="F301" s="56"/>
      <c r="K301" s="56"/>
    </row>
    <row r="302" spans="5:11" ht="12" x14ac:dyDescent="0.2">
      <c r="E302" s="56"/>
      <c r="F302" s="56"/>
      <c r="K302" s="56"/>
    </row>
    <row r="303" spans="5:11" ht="12" x14ac:dyDescent="0.2">
      <c r="E303" s="56"/>
      <c r="F303" s="56"/>
      <c r="K303" s="56"/>
    </row>
    <row r="304" spans="5:11" ht="12" x14ac:dyDescent="0.2">
      <c r="E304" s="56"/>
      <c r="F304" s="56"/>
      <c r="K304" s="56"/>
    </row>
    <row r="305" spans="5:11" ht="12" x14ac:dyDescent="0.2">
      <c r="E305" s="56"/>
      <c r="F305" s="56"/>
      <c r="K305" s="56"/>
    </row>
    <row r="306" spans="5:11" ht="12" x14ac:dyDescent="0.2">
      <c r="E306" s="56"/>
      <c r="F306" s="56"/>
      <c r="K306" s="56"/>
    </row>
    <row r="307" spans="5:11" ht="12" x14ac:dyDescent="0.2">
      <c r="E307" s="56"/>
      <c r="F307" s="56"/>
      <c r="K307" s="56"/>
    </row>
    <row r="308" spans="5:11" ht="12" x14ac:dyDescent="0.2">
      <c r="E308" s="56"/>
      <c r="F308" s="56"/>
      <c r="K308" s="56"/>
    </row>
    <row r="309" spans="5:11" ht="12" x14ac:dyDescent="0.2">
      <c r="E309" s="56"/>
      <c r="F309" s="56"/>
      <c r="K309" s="56"/>
    </row>
    <row r="310" spans="5:11" ht="12" x14ac:dyDescent="0.2">
      <c r="E310" s="56"/>
      <c r="F310" s="56"/>
      <c r="K310" s="56"/>
    </row>
    <row r="311" spans="5:11" ht="12" x14ac:dyDescent="0.2">
      <c r="E311" s="56"/>
      <c r="F311" s="56"/>
      <c r="K311" s="56"/>
    </row>
    <row r="312" spans="5:11" ht="12" x14ac:dyDescent="0.2">
      <c r="E312" s="56"/>
      <c r="F312" s="56"/>
      <c r="K312" s="56"/>
    </row>
    <row r="313" spans="5:11" ht="12" x14ac:dyDescent="0.2">
      <c r="E313" s="56"/>
      <c r="F313" s="56"/>
      <c r="K313" s="56"/>
    </row>
    <row r="314" spans="5:11" ht="12" x14ac:dyDescent="0.2">
      <c r="E314" s="56"/>
      <c r="F314" s="56"/>
      <c r="K314" s="56"/>
    </row>
    <row r="315" spans="5:11" ht="12" x14ac:dyDescent="0.2">
      <c r="E315" s="56"/>
      <c r="F315" s="56"/>
      <c r="K315" s="56"/>
    </row>
    <row r="316" spans="5:11" ht="12" x14ac:dyDescent="0.2">
      <c r="E316" s="56"/>
      <c r="F316" s="56"/>
      <c r="K316" s="56"/>
    </row>
    <row r="317" spans="5:11" ht="12" x14ac:dyDescent="0.2">
      <c r="E317" s="56"/>
      <c r="F317" s="56"/>
      <c r="K317" s="56"/>
    </row>
    <row r="318" spans="5:11" ht="12" x14ac:dyDescent="0.2">
      <c r="E318" s="56"/>
      <c r="F318" s="56"/>
      <c r="K318" s="56"/>
    </row>
    <row r="319" spans="5:11" ht="12" x14ac:dyDescent="0.2">
      <c r="E319" s="56"/>
      <c r="F319" s="56"/>
      <c r="K319" s="56"/>
    </row>
    <row r="320" spans="5:11" ht="12" x14ac:dyDescent="0.2">
      <c r="E320" s="56"/>
      <c r="F320" s="56"/>
      <c r="K320" s="56"/>
    </row>
    <row r="321" spans="5:11" ht="12" x14ac:dyDescent="0.2">
      <c r="E321" s="56"/>
      <c r="F321" s="56"/>
      <c r="K321" s="56"/>
    </row>
    <row r="322" spans="5:11" ht="12" x14ac:dyDescent="0.2">
      <c r="E322" s="56"/>
      <c r="F322" s="56"/>
      <c r="K322" s="56"/>
    </row>
    <row r="323" spans="5:11" ht="12" x14ac:dyDescent="0.2">
      <c r="E323" s="56"/>
      <c r="F323" s="56"/>
      <c r="K323" s="56"/>
    </row>
    <row r="324" spans="5:11" ht="12" x14ac:dyDescent="0.2">
      <c r="E324" s="56"/>
      <c r="F324" s="56"/>
      <c r="K324" s="56"/>
    </row>
    <row r="325" spans="5:11" ht="12" x14ac:dyDescent="0.2">
      <c r="E325" s="56"/>
      <c r="F325" s="56"/>
      <c r="K325" s="56"/>
    </row>
    <row r="326" spans="5:11" ht="12" x14ac:dyDescent="0.2">
      <c r="E326" s="56"/>
      <c r="F326" s="56"/>
      <c r="K326" s="56"/>
    </row>
    <row r="327" spans="5:11" ht="12" x14ac:dyDescent="0.2">
      <c r="E327" s="56"/>
      <c r="F327" s="56"/>
      <c r="K327" s="56"/>
    </row>
    <row r="328" spans="5:11" ht="12" x14ac:dyDescent="0.2">
      <c r="E328" s="56"/>
      <c r="F328" s="56"/>
      <c r="K328" s="56"/>
    </row>
    <row r="329" spans="5:11" ht="12" x14ac:dyDescent="0.2">
      <c r="E329" s="56"/>
      <c r="F329" s="56"/>
      <c r="K329" s="56"/>
    </row>
    <row r="330" spans="5:11" ht="12" x14ac:dyDescent="0.2">
      <c r="E330" s="56"/>
      <c r="F330" s="56"/>
      <c r="K330" s="56"/>
    </row>
    <row r="331" spans="5:11" ht="12" x14ac:dyDescent="0.2">
      <c r="E331" s="56"/>
      <c r="F331" s="56"/>
      <c r="K331" s="56"/>
    </row>
    <row r="332" spans="5:11" ht="12" x14ac:dyDescent="0.2">
      <c r="E332" s="56"/>
      <c r="F332" s="56"/>
      <c r="K332" s="56"/>
    </row>
    <row r="333" spans="5:11" ht="12" x14ac:dyDescent="0.2">
      <c r="E333" s="56"/>
      <c r="F333" s="56"/>
      <c r="K333" s="56"/>
    </row>
    <row r="334" spans="5:11" ht="12" x14ac:dyDescent="0.2">
      <c r="E334" s="56"/>
      <c r="F334" s="56"/>
      <c r="K334" s="56"/>
    </row>
    <row r="335" spans="5:11" ht="12" x14ac:dyDescent="0.2">
      <c r="E335" s="56"/>
      <c r="F335" s="56"/>
      <c r="K335" s="56"/>
    </row>
    <row r="336" spans="5:11" ht="12" x14ac:dyDescent="0.2">
      <c r="E336" s="56"/>
      <c r="F336" s="56"/>
      <c r="K336" s="56"/>
    </row>
    <row r="337" spans="5:11" ht="12" x14ac:dyDescent="0.2">
      <c r="E337" s="56"/>
      <c r="F337" s="56"/>
      <c r="K337" s="56"/>
    </row>
    <row r="338" spans="5:11" ht="12" x14ac:dyDescent="0.2">
      <c r="E338" s="56"/>
      <c r="F338" s="56"/>
      <c r="K338" s="56"/>
    </row>
    <row r="339" spans="5:11" ht="12" x14ac:dyDescent="0.2">
      <c r="E339" s="56"/>
      <c r="F339" s="56"/>
      <c r="K339" s="56"/>
    </row>
    <row r="340" spans="5:11" ht="12" x14ac:dyDescent="0.2">
      <c r="E340" s="56"/>
      <c r="F340" s="56"/>
      <c r="K340" s="56"/>
    </row>
    <row r="341" spans="5:11" ht="12" x14ac:dyDescent="0.2">
      <c r="E341" s="56"/>
      <c r="F341" s="56"/>
      <c r="K341" s="56"/>
    </row>
    <row r="342" spans="5:11" ht="12" x14ac:dyDescent="0.2">
      <c r="E342" s="56"/>
      <c r="F342" s="56"/>
      <c r="K342" s="56"/>
    </row>
    <row r="343" spans="5:11" ht="12" x14ac:dyDescent="0.2">
      <c r="E343" s="56"/>
      <c r="F343" s="56"/>
      <c r="K343" s="56"/>
    </row>
    <row r="344" spans="5:11" ht="12" x14ac:dyDescent="0.2">
      <c r="E344" s="56"/>
      <c r="F344" s="56"/>
      <c r="K344" s="56"/>
    </row>
    <row r="345" spans="5:11" ht="12" x14ac:dyDescent="0.2">
      <c r="E345" s="56"/>
      <c r="F345" s="56"/>
      <c r="K345" s="56"/>
    </row>
    <row r="346" spans="5:11" ht="12" x14ac:dyDescent="0.2">
      <c r="E346" s="56"/>
      <c r="F346" s="56"/>
      <c r="K346" s="56"/>
    </row>
    <row r="347" spans="5:11" ht="12" x14ac:dyDescent="0.2">
      <c r="E347" s="56"/>
      <c r="F347" s="56"/>
      <c r="K347" s="56"/>
    </row>
    <row r="348" spans="5:11" ht="12" x14ac:dyDescent="0.2">
      <c r="E348" s="56"/>
      <c r="F348" s="56"/>
      <c r="K348" s="56"/>
    </row>
    <row r="349" spans="5:11" ht="12" x14ac:dyDescent="0.2">
      <c r="E349" s="56"/>
      <c r="F349" s="56"/>
      <c r="K349" s="56"/>
    </row>
    <row r="350" spans="5:11" ht="12" x14ac:dyDescent="0.2">
      <c r="E350" s="56"/>
      <c r="F350" s="56"/>
      <c r="K350" s="56"/>
    </row>
    <row r="351" spans="5:11" ht="12" x14ac:dyDescent="0.2">
      <c r="E351" s="56"/>
      <c r="F351" s="56"/>
      <c r="K351" s="56"/>
    </row>
    <row r="352" spans="5:11" ht="12" x14ac:dyDescent="0.2">
      <c r="E352" s="56"/>
      <c r="F352" s="56"/>
      <c r="K352" s="56"/>
    </row>
    <row r="353" spans="5:11" ht="12" x14ac:dyDescent="0.2">
      <c r="E353" s="56"/>
      <c r="F353" s="56"/>
      <c r="K353" s="56"/>
    </row>
    <row r="354" spans="5:11" ht="12" x14ac:dyDescent="0.2">
      <c r="E354" s="56"/>
      <c r="F354" s="56"/>
      <c r="K354" s="56"/>
    </row>
    <row r="355" spans="5:11" ht="12" x14ac:dyDescent="0.2">
      <c r="E355" s="56"/>
      <c r="F355" s="56"/>
      <c r="K355" s="56"/>
    </row>
    <row r="356" spans="5:11" ht="12" x14ac:dyDescent="0.2">
      <c r="E356" s="56"/>
      <c r="F356" s="56"/>
      <c r="K356" s="56"/>
    </row>
    <row r="357" spans="5:11" ht="12" x14ac:dyDescent="0.2">
      <c r="E357" s="56"/>
      <c r="F357" s="56"/>
      <c r="K357" s="56"/>
    </row>
    <row r="358" spans="5:11" ht="12" x14ac:dyDescent="0.2">
      <c r="E358" s="56"/>
      <c r="F358" s="56"/>
      <c r="K358" s="56"/>
    </row>
    <row r="359" spans="5:11" ht="12" x14ac:dyDescent="0.2">
      <c r="E359" s="56"/>
      <c r="F359" s="56"/>
      <c r="K359" s="56"/>
    </row>
    <row r="360" spans="5:11" ht="12" x14ac:dyDescent="0.2">
      <c r="E360" s="56"/>
      <c r="F360" s="56"/>
      <c r="K360" s="56"/>
    </row>
    <row r="361" spans="5:11" ht="12" x14ac:dyDescent="0.2">
      <c r="E361" s="56"/>
      <c r="F361" s="56"/>
      <c r="K361" s="56"/>
    </row>
    <row r="362" spans="5:11" ht="12" x14ac:dyDescent="0.2">
      <c r="E362" s="56"/>
      <c r="F362" s="56"/>
      <c r="K362" s="56"/>
    </row>
    <row r="363" spans="5:11" ht="12" x14ac:dyDescent="0.2">
      <c r="E363" s="56"/>
      <c r="F363" s="56"/>
      <c r="K363" s="56"/>
    </row>
    <row r="364" spans="5:11" ht="12" x14ac:dyDescent="0.2">
      <c r="E364" s="56"/>
      <c r="F364" s="56"/>
      <c r="K364" s="56"/>
    </row>
    <row r="365" spans="5:11" ht="12" x14ac:dyDescent="0.2">
      <c r="E365" s="56"/>
      <c r="F365" s="56"/>
      <c r="K365" s="56"/>
    </row>
    <row r="366" spans="5:11" ht="12" x14ac:dyDescent="0.2">
      <c r="E366" s="56"/>
      <c r="F366" s="56"/>
      <c r="K366" s="56"/>
    </row>
    <row r="367" spans="5:11" ht="12" x14ac:dyDescent="0.2">
      <c r="E367" s="56"/>
      <c r="F367" s="56"/>
      <c r="K367" s="56"/>
    </row>
    <row r="368" spans="5:11" ht="12" x14ac:dyDescent="0.2">
      <c r="E368" s="56"/>
      <c r="F368" s="56"/>
      <c r="K368" s="56"/>
    </row>
    <row r="369" spans="5:11" ht="12" x14ac:dyDescent="0.2">
      <c r="E369" s="56"/>
      <c r="F369" s="56"/>
      <c r="K369" s="56"/>
    </row>
    <row r="370" spans="5:11" ht="12" x14ac:dyDescent="0.2">
      <c r="E370" s="56"/>
      <c r="F370" s="56"/>
      <c r="K370" s="56"/>
    </row>
    <row r="371" spans="5:11" ht="12" x14ac:dyDescent="0.2">
      <c r="E371" s="56"/>
      <c r="F371" s="56"/>
      <c r="K371" s="56"/>
    </row>
    <row r="372" spans="5:11" ht="12" x14ac:dyDescent="0.2">
      <c r="E372" s="56"/>
      <c r="F372" s="56"/>
      <c r="K372" s="56"/>
    </row>
    <row r="373" spans="5:11" ht="12" x14ac:dyDescent="0.2">
      <c r="E373" s="56"/>
      <c r="F373" s="56"/>
      <c r="K373" s="56"/>
    </row>
    <row r="374" spans="5:11" ht="12" x14ac:dyDescent="0.2">
      <c r="E374" s="56"/>
      <c r="F374" s="56"/>
      <c r="K374" s="56"/>
    </row>
    <row r="375" spans="5:11" ht="12" x14ac:dyDescent="0.2">
      <c r="E375" s="56"/>
      <c r="F375" s="56"/>
      <c r="K375" s="56"/>
    </row>
    <row r="376" spans="5:11" ht="12" x14ac:dyDescent="0.2">
      <c r="E376" s="56"/>
      <c r="F376" s="56"/>
      <c r="K376" s="56"/>
    </row>
    <row r="377" spans="5:11" ht="12" x14ac:dyDescent="0.2">
      <c r="E377" s="56"/>
      <c r="F377" s="56"/>
      <c r="K377" s="56"/>
    </row>
    <row r="378" spans="5:11" ht="12" x14ac:dyDescent="0.2">
      <c r="E378" s="56"/>
      <c r="F378" s="56"/>
      <c r="K378" s="56"/>
    </row>
    <row r="379" spans="5:11" ht="12" x14ac:dyDescent="0.2">
      <c r="E379" s="56"/>
      <c r="F379" s="56"/>
      <c r="K379" s="56"/>
    </row>
    <row r="380" spans="5:11" ht="12" x14ac:dyDescent="0.2">
      <c r="E380" s="56"/>
      <c r="F380" s="56"/>
      <c r="K380" s="56"/>
    </row>
    <row r="381" spans="5:11" ht="12" x14ac:dyDescent="0.2">
      <c r="E381" s="56"/>
      <c r="F381" s="56"/>
      <c r="K381" s="56"/>
    </row>
    <row r="382" spans="5:11" ht="12" x14ac:dyDescent="0.2">
      <c r="E382" s="56"/>
      <c r="F382" s="56"/>
      <c r="K382" s="56"/>
    </row>
    <row r="383" spans="5:11" ht="12" x14ac:dyDescent="0.2">
      <c r="E383" s="56"/>
      <c r="F383" s="56"/>
      <c r="K383" s="56"/>
    </row>
    <row r="384" spans="5:11" ht="12" x14ac:dyDescent="0.2">
      <c r="E384" s="56"/>
      <c r="F384" s="56"/>
      <c r="K384" s="56"/>
    </row>
    <row r="385" spans="5:11" ht="12" x14ac:dyDescent="0.2">
      <c r="E385" s="56"/>
      <c r="F385" s="56"/>
      <c r="K385" s="56"/>
    </row>
    <row r="386" spans="5:11" ht="12" x14ac:dyDescent="0.2">
      <c r="E386" s="56"/>
      <c r="F386" s="56"/>
      <c r="K386" s="56"/>
    </row>
    <row r="387" spans="5:11" ht="12" x14ac:dyDescent="0.2">
      <c r="E387" s="56"/>
      <c r="F387" s="56"/>
      <c r="K387" s="56"/>
    </row>
    <row r="388" spans="5:11" ht="12" x14ac:dyDescent="0.2">
      <c r="E388" s="56"/>
      <c r="F388" s="56"/>
      <c r="K388" s="56"/>
    </row>
    <row r="389" spans="5:11" ht="12" x14ac:dyDescent="0.2">
      <c r="E389" s="56"/>
      <c r="F389" s="56"/>
      <c r="K389" s="56"/>
    </row>
    <row r="390" spans="5:11" ht="12" x14ac:dyDescent="0.2">
      <c r="E390" s="56"/>
      <c r="F390" s="56"/>
      <c r="K390" s="56"/>
    </row>
    <row r="391" spans="5:11" ht="12" x14ac:dyDescent="0.2">
      <c r="E391" s="56"/>
      <c r="F391" s="56"/>
      <c r="K391" s="56"/>
    </row>
    <row r="392" spans="5:11" ht="12" x14ac:dyDescent="0.2">
      <c r="E392" s="56"/>
      <c r="F392" s="56"/>
      <c r="K392" s="56"/>
    </row>
    <row r="393" spans="5:11" ht="12" x14ac:dyDescent="0.2">
      <c r="E393" s="56"/>
      <c r="F393" s="56"/>
      <c r="K393" s="56"/>
    </row>
    <row r="394" spans="5:11" ht="12" x14ac:dyDescent="0.2">
      <c r="E394" s="56"/>
      <c r="F394" s="56"/>
      <c r="K394" s="56"/>
    </row>
    <row r="395" spans="5:11" ht="12" x14ac:dyDescent="0.2">
      <c r="E395" s="56"/>
      <c r="F395" s="56"/>
      <c r="K395" s="56"/>
    </row>
    <row r="396" spans="5:11" ht="12" x14ac:dyDescent="0.2">
      <c r="E396" s="56"/>
      <c r="F396" s="56"/>
      <c r="K396" s="56"/>
    </row>
    <row r="397" spans="5:11" ht="12" x14ac:dyDescent="0.2">
      <c r="E397" s="56"/>
      <c r="F397" s="56"/>
      <c r="K397" s="56"/>
    </row>
    <row r="398" spans="5:11" ht="12" x14ac:dyDescent="0.2">
      <c r="E398" s="56"/>
      <c r="F398" s="56"/>
      <c r="K398" s="56"/>
    </row>
    <row r="399" spans="5:11" ht="12" x14ac:dyDescent="0.2">
      <c r="E399" s="56"/>
      <c r="F399" s="56"/>
      <c r="K399" s="56"/>
    </row>
    <row r="400" spans="5:11" ht="12" x14ac:dyDescent="0.2">
      <c r="E400" s="56"/>
      <c r="F400" s="56"/>
      <c r="K400" s="56"/>
    </row>
    <row r="401" spans="5:11" ht="12" x14ac:dyDescent="0.2">
      <c r="E401" s="56"/>
      <c r="F401" s="56"/>
      <c r="K401" s="56"/>
    </row>
    <row r="402" spans="5:11" ht="12" x14ac:dyDescent="0.2">
      <c r="E402" s="56"/>
      <c r="F402" s="56"/>
      <c r="K402" s="56"/>
    </row>
    <row r="403" spans="5:11" ht="12" x14ac:dyDescent="0.2">
      <c r="E403" s="56"/>
      <c r="F403" s="56"/>
      <c r="K403" s="56"/>
    </row>
    <row r="404" spans="5:11" ht="12" x14ac:dyDescent="0.2">
      <c r="E404" s="56"/>
      <c r="F404" s="56"/>
      <c r="K404" s="56"/>
    </row>
    <row r="405" spans="5:11" ht="12" x14ac:dyDescent="0.2">
      <c r="E405" s="56"/>
      <c r="F405" s="56"/>
      <c r="K405" s="56"/>
    </row>
    <row r="406" spans="5:11" ht="12" x14ac:dyDescent="0.2">
      <c r="E406" s="56"/>
      <c r="F406" s="56"/>
      <c r="K406" s="56"/>
    </row>
    <row r="407" spans="5:11" ht="12" x14ac:dyDescent="0.2">
      <c r="E407" s="56"/>
      <c r="F407" s="56"/>
      <c r="K407" s="56"/>
    </row>
    <row r="408" spans="5:11" ht="12" x14ac:dyDescent="0.2">
      <c r="E408" s="56"/>
      <c r="F408" s="56"/>
      <c r="K408" s="56"/>
    </row>
    <row r="409" spans="5:11" ht="12" x14ac:dyDescent="0.2">
      <c r="E409" s="56"/>
      <c r="F409" s="56"/>
      <c r="K409" s="56"/>
    </row>
    <row r="410" spans="5:11" ht="12" x14ac:dyDescent="0.2">
      <c r="E410" s="56"/>
      <c r="F410" s="56"/>
      <c r="K410" s="56"/>
    </row>
    <row r="411" spans="5:11" ht="12" x14ac:dyDescent="0.2">
      <c r="E411" s="56"/>
      <c r="F411" s="56"/>
      <c r="K411" s="56"/>
    </row>
    <row r="412" spans="5:11" ht="12" x14ac:dyDescent="0.2">
      <c r="E412" s="56"/>
      <c r="F412" s="56"/>
      <c r="K412" s="56"/>
    </row>
    <row r="413" spans="5:11" ht="12" x14ac:dyDescent="0.2">
      <c r="E413" s="56"/>
      <c r="F413" s="56"/>
      <c r="K413" s="56"/>
    </row>
    <row r="414" spans="5:11" ht="12" x14ac:dyDescent="0.2">
      <c r="E414" s="56"/>
      <c r="F414" s="56"/>
      <c r="K414" s="56"/>
    </row>
    <row r="415" spans="5:11" ht="12" x14ac:dyDescent="0.2">
      <c r="E415" s="56"/>
      <c r="F415" s="56"/>
      <c r="K415" s="56"/>
    </row>
    <row r="416" spans="5:11" ht="12" x14ac:dyDescent="0.2">
      <c r="E416" s="56"/>
      <c r="F416" s="56"/>
      <c r="K416" s="56"/>
    </row>
    <row r="417" spans="5:11" ht="12" x14ac:dyDescent="0.2">
      <c r="E417" s="56"/>
      <c r="F417" s="56"/>
      <c r="K417" s="56"/>
    </row>
    <row r="418" spans="5:11" ht="12" x14ac:dyDescent="0.2">
      <c r="E418" s="56"/>
      <c r="F418" s="56"/>
      <c r="K418" s="56"/>
    </row>
    <row r="419" spans="5:11" ht="12" x14ac:dyDescent="0.2">
      <c r="E419" s="56"/>
      <c r="F419" s="56"/>
      <c r="K419" s="56"/>
    </row>
    <row r="420" spans="5:11" ht="12" x14ac:dyDescent="0.2">
      <c r="E420" s="56"/>
      <c r="F420" s="56"/>
      <c r="K420" s="56"/>
    </row>
    <row r="421" spans="5:11" ht="12" x14ac:dyDescent="0.2">
      <c r="E421" s="56"/>
      <c r="F421" s="56"/>
      <c r="K421" s="56"/>
    </row>
    <row r="422" spans="5:11" ht="12" x14ac:dyDescent="0.2">
      <c r="E422" s="56"/>
      <c r="F422" s="56"/>
      <c r="K422" s="56"/>
    </row>
    <row r="423" spans="5:11" ht="12" x14ac:dyDescent="0.2">
      <c r="E423" s="56"/>
      <c r="F423" s="56"/>
      <c r="K423" s="56"/>
    </row>
    <row r="424" spans="5:11" ht="12" x14ac:dyDescent="0.2">
      <c r="E424" s="56"/>
      <c r="F424" s="56"/>
      <c r="K424" s="56"/>
    </row>
    <row r="425" spans="5:11" ht="12" x14ac:dyDescent="0.2">
      <c r="E425" s="56"/>
      <c r="F425" s="56"/>
      <c r="K425" s="56"/>
    </row>
    <row r="426" spans="5:11" ht="12" x14ac:dyDescent="0.2">
      <c r="E426" s="56"/>
      <c r="F426" s="56"/>
      <c r="K426" s="56"/>
    </row>
    <row r="427" spans="5:11" ht="12" x14ac:dyDescent="0.2">
      <c r="E427" s="56"/>
      <c r="F427" s="56"/>
      <c r="K427" s="56"/>
    </row>
    <row r="428" spans="5:11" ht="12" x14ac:dyDescent="0.2">
      <c r="E428" s="56"/>
      <c r="F428" s="56"/>
      <c r="K428" s="56"/>
    </row>
    <row r="429" spans="5:11" ht="12" x14ac:dyDescent="0.2">
      <c r="E429" s="56"/>
      <c r="F429" s="56"/>
      <c r="K429" s="56"/>
    </row>
    <row r="430" spans="5:11" ht="12" x14ac:dyDescent="0.2">
      <c r="E430" s="56"/>
      <c r="F430" s="56"/>
      <c r="K430" s="56"/>
    </row>
    <row r="431" spans="5:11" ht="12" x14ac:dyDescent="0.2">
      <c r="E431" s="56"/>
      <c r="F431" s="56"/>
      <c r="K431" s="56"/>
    </row>
    <row r="432" spans="5:11" ht="12" x14ac:dyDescent="0.2">
      <c r="E432" s="56"/>
      <c r="F432" s="56"/>
      <c r="K432" s="56"/>
    </row>
    <row r="433" spans="5:11" ht="12" x14ac:dyDescent="0.2">
      <c r="E433" s="56"/>
      <c r="F433" s="56"/>
      <c r="K433" s="56"/>
    </row>
    <row r="434" spans="5:11" ht="12" x14ac:dyDescent="0.2">
      <c r="E434" s="56"/>
      <c r="F434" s="56"/>
      <c r="K434" s="56"/>
    </row>
    <row r="435" spans="5:11" ht="12" x14ac:dyDescent="0.2">
      <c r="E435" s="56"/>
      <c r="F435" s="56"/>
      <c r="K435" s="56"/>
    </row>
    <row r="436" spans="5:11" ht="12" x14ac:dyDescent="0.2">
      <c r="E436" s="56"/>
      <c r="F436" s="56"/>
      <c r="K436" s="56"/>
    </row>
    <row r="437" spans="5:11" ht="12" x14ac:dyDescent="0.2">
      <c r="E437" s="56"/>
      <c r="F437" s="56"/>
      <c r="K437" s="56"/>
    </row>
    <row r="438" spans="5:11" ht="12" x14ac:dyDescent="0.2">
      <c r="E438" s="56"/>
      <c r="F438" s="56"/>
      <c r="K438" s="56"/>
    </row>
    <row r="439" spans="5:11" ht="12" x14ac:dyDescent="0.2">
      <c r="E439" s="56"/>
      <c r="F439" s="56"/>
      <c r="K439" s="56"/>
    </row>
    <row r="440" spans="5:11" ht="12" x14ac:dyDescent="0.2">
      <c r="E440" s="56"/>
      <c r="F440" s="56"/>
      <c r="K440" s="56"/>
    </row>
    <row r="441" spans="5:11" ht="12" x14ac:dyDescent="0.2">
      <c r="E441" s="56"/>
      <c r="F441" s="56"/>
      <c r="K441" s="56"/>
    </row>
    <row r="442" spans="5:11" ht="12" x14ac:dyDescent="0.2">
      <c r="E442" s="56"/>
      <c r="F442" s="56"/>
      <c r="K442" s="56"/>
    </row>
    <row r="443" spans="5:11" ht="12" x14ac:dyDescent="0.2">
      <c r="E443" s="56"/>
      <c r="F443" s="56"/>
      <c r="K443" s="56"/>
    </row>
    <row r="444" spans="5:11" ht="12" x14ac:dyDescent="0.2">
      <c r="E444" s="56"/>
      <c r="F444" s="56"/>
      <c r="K444" s="56"/>
    </row>
    <row r="445" spans="5:11" ht="12" x14ac:dyDescent="0.2">
      <c r="E445" s="56"/>
      <c r="F445" s="56"/>
      <c r="K445" s="56"/>
    </row>
    <row r="446" spans="5:11" ht="12" x14ac:dyDescent="0.2">
      <c r="E446" s="56"/>
      <c r="F446" s="56"/>
      <c r="K446" s="56"/>
    </row>
    <row r="447" spans="5:11" ht="12" x14ac:dyDescent="0.2">
      <c r="E447" s="56"/>
      <c r="F447" s="56"/>
      <c r="K447" s="56"/>
    </row>
    <row r="448" spans="5:11" ht="12" x14ac:dyDescent="0.2">
      <c r="E448" s="56"/>
      <c r="F448" s="56"/>
      <c r="K448" s="56"/>
    </row>
    <row r="449" spans="5:11" ht="12" x14ac:dyDescent="0.2">
      <c r="E449" s="56"/>
      <c r="F449" s="56"/>
      <c r="K449" s="56"/>
    </row>
    <row r="450" spans="5:11" ht="12" x14ac:dyDescent="0.2">
      <c r="E450" s="56"/>
      <c r="F450" s="56"/>
      <c r="K450" s="56"/>
    </row>
    <row r="451" spans="5:11" ht="12" x14ac:dyDescent="0.2">
      <c r="E451" s="56"/>
      <c r="F451" s="56"/>
      <c r="K451" s="56"/>
    </row>
    <row r="452" spans="5:11" ht="12" x14ac:dyDescent="0.2">
      <c r="E452" s="56"/>
      <c r="F452" s="56"/>
      <c r="K452" s="56"/>
    </row>
    <row r="453" spans="5:11" ht="12" x14ac:dyDescent="0.2">
      <c r="E453" s="56"/>
      <c r="F453" s="56"/>
      <c r="K453" s="56"/>
    </row>
    <row r="454" spans="5:11" ht="12" x14ac:dyDescent="0.2">
      <c r="E454" s="56"/>
      <c r="F454" s="56"/>
      <c r="K454" s="56"/>
    </row>
    <row r="455" spans="5:11" ht="12" x14ac:dyDescent="0.2">
      <c r="E455" s="56"/>
      <c r="F455" s="56"/>
      <c r="K455" s="56"/>
    </row>
    <row r="456" spans="5:11" ht="12" x14ac:dyDescent="0.2">
      <c r="E456" s="56"/>
      <c r="F456" s="56"/>
      <c r="K456" s="56"/>
    </row>
    <row r="457" spans="5:11" ht="12" x14ac:dyDescent="0.2">
      <c r="E457" s="56"/>
      <c r="F457" s="56"/>
      <c r="K457" s="56"/>
    </row>
    <row r="458" spans="5:11" ht="12" x14ac:dyDescent="0.2">
      <c r="E458" s="56"/>
      <c r="F458" s="56"/>
      <c r="K458" s="56"/>
    </row>
    <row r="459" spans="5:11" ht="12" x14ac:dyDescent="0.2">
      <c r="E459" s="56"/>
      <c r="F459" s="56"/>
      <c r="K459" s="56"/>
    </row>
    <row r="460" spans="5:11" ht="12" x14ac:dyDescent="0.2">
      <c r="E460" s="56"/>
      <c r="F460" s="56"/>
      <c r="K460" s="56"/>
    </row>
    <row r="461" spans="5:11" ht="12" x14ac:dyDescent="0.2">
      <c r="E461" s="56"/>
      <c r="F461" s="56"/>
      <c r="K461" s="56"/>
    </row>
    <row r="462" spans="5:11" ht="12" x14ac:dyDescent="0.2">
      <c r="E462" s="56"/>
      <c r="F462" s="56"/>
      <c r="K462" s="56"/>
    </row>
    <row r="463" spans="5:11" ht="12" x14ac:dyDescent="0.2">
      <c r="E463" s="56"/>
      <c r="F463" s="56"/>
      <c r="K463" s="56"/>
    </row>
    <row r="464" spans="5:11" ht="12" x14ac:dyDescent="0.2">
      <c r="E464" s="56"/>
      <c r="F464" s="56"/>
      <c r="K464" s="56"/>
    </row>
    <row r="465" spans="5:11" ht="12" x14ac:dyDescent="0.2">
      <c r="E465" s="56"/>
      <c r="F465" s="56"/>
      <c r="K465" s="56"/>
    </row>
    <row r="466" spans="5:11" ht="12" x14ac:dyDescent="0.2">
      <c r="E466" s="56"/>
      <c r="F466" s="56"/>
      <c r="K466" s="56"/>
    </row>
    <row r="467" spans="5:11" ht="12" x14ac:dyDescent="0.2">
      <c r="E467" s="56"/>
      <c r="F467" s="56"/>
      <c r="K467" s="56"/>
    </row>
    <row r="468" spans="5:11" ht="12" x14ac:dyDescent="0.2">
      <c r="E468" s="56"/>
      <c r="F468" s="56"/>
      <c r="K468" s="56"/>
    </row>
    <row r="469" spans="5:11" ht="12" x14ac:dyDescent="0.2">
      <c r="E469" s="56"/>
      <c r="F469" s="56"/>
      <c r="K469" s="56"/>
    </row>
    <row r="470" spans="5:11" ht="12" x14ac:dyDescent="0.2">
      <c r="E470" s="56"/>
      <c r="F470" s="56"/>
      <c r="K470" s="56"/>
    </row>
    <row r="471" spans="5:11" ht="12" x14ac:dyDescent="0.2">
      <c r="E471" s="56"/>
      <c r="F471" s="56"/>
      <c r="K471" s="56"/>
    </row>
    <row r="472" spans="5:11" ht="12" x14ac:dyDescent="0.2">
      <c r="E472" s="56"/>
      <c r="F472" s="56"/>
      <c r="K472" s="56"/>
    </row>
    <row r="473" spans="5:11" ht="12" x14ac:dyDescent="0.2">
      <c r="E473" s="56"/>
      <c r="F473" s="56"/>
      <c r="K473" s="56"/>
    </row>
    <row r="474" spans="5:11" ht="12" x14ac:dyDescent="0.2">
      <c r="E474" s="56"/>
      <c r="F474" s="56"/>
      <c r="K474" s="56"/>
    </row>
    <row r="475" spans="5:11" ht="12" x14ac:dyDescent="0.2">
      <c r="E475" s="56"/>
      <c r="F475" s="56"/>
      <c r="K475" s="56"/>
    </row>
    <row r="476" spans="5:11" ht="12" x14ac:dyDescent="0.2">
      <c r="E476" s="56"/>
      <c r="F476" s="56"/>
      <c r="K476" s="56"/>
    </row>
    <row r="477" spans="5:11" ht="12" x14ac:dyDescent="0.2">
      <c r="E477" s="56"/>
      <c r="F477" s="56"/>
      <c r="K477" s="56"/>
    </row>
    <row r="478" spans="5:11" ht="12" x14ac:dyDescent="0.2">
      <c r="E478" s="56"/>
      <c r="F478" s="56"/>
      <c r="K478" s="56"/>
    </row>
    <row r="479" spans="5:11" ht="12" x14ac:dyDescent="0.2">
      <c r="E479" s="56"/>
      <c r="F479" s="56"/>
      <c r="K479" s="56"/>
    </row>
    <row r="480" spans="5:11" ht="12" x14ac:dyDescent="0.2">
      <c r="E480" s="56"/>
      <c r="F480" s="56"/>
      <c r="K480" s="56"/>
    </row>
    <row r="481" spans="5:11" ht="12" x14ac:dyDescent="0.2">
      <c r="E481" s="56"/>
      <c r="F481" s="56"/>
      <c r="K481" s="56"/>
    </row>
    <row r="482" spans="5:11" ht="12" x14ac:dyDescent="0.2">
      <c r="E482" s="56"/>
      <c r="F482" s="56"/>
      <c r="K482" s="56"/>
    </row>
    <row r="483" spans="5:11" ht="12" x14ac:dyDescent="0.2">
      <c r="E483" s="56"/>
      <c r="F483" s="56"/>
      <c r="K483" s="56"/>
    </row>
    <row r="484" spans="5:11" ht="12" x14ac:dyDescent="0.2">
      <c r="E484" s="56"/>
      <c r="F484" s="56"/>
      <c r="K484" s="56"/>
    </row>
    <row r="485" spans="5:11" ht="12" x14ac:dyDescent="0.2">
      <c r="E485" s="56"/>
      <c r="F485" s="56"/>
      <c r="K485" s="56"/>
    </row>
    <row r="486" spans="5:11" ht="12" x14ac:dyDescent="0.2">
      <c r="E486" s="56"/>
      <c r="F486" s="56"/>
      <c r="K486" s="56"/>
    </row>
    <row r="487" spans="5:11" ht="12" x14ac:dyDescent="0.2">
      <c r="E487" s="56"/>
      <c r="F487" s="56"/>
      <c r="K487" s="56"/>
    </row>
    <row r="488" spans="5:11" ht="12" x14ac:dyDescent="0.2">
      <c r="E488" s="56"/>
      <c r="F488" s="56"/>
      <c r="K488" s="56"/>
    </row>
    <row r="489" spans="5:11" ht="12" x14ac:dyDescent="0.2">
      <c r="E489" s="56"/>
      <c r="F489" s="56"/>
      <c r="K489" s="56"/>
    </row>
    <row r="490" spans="5:11" ht="12" x14ac:dyDescent="0.2">
      <c r="E490" s="56"/>
      <c r="F490" s="56"/>
      <c r="K490" s="56"/>
    </row>
    <row r="491" spans="5:11" ht="12" x14ac:dyDescent="0.2">
      <c r="E491" s="56"/>
      <c r="F491" s="56"/>
      <c r="K491" s="56"/>
    </row>
    <row r="492" spans="5:11" ht="12" x14ac:dyDescent="0.2">
      <c r="E492" s="56"/>
      <c r="F492" s="56"/>
      <c r="K492" s="56"/>
    </row>
    <row r="493" spans="5:11" ht="12" x14ac:dyDescent="0.2">
      <c r="E493" s="56"/>
      <c r="F493" s="56"/>
      <c r="K493" s="56"/>
    </row>
    <row r="494" spans="5:11" ht="12" x14ac:dyDescent="0.2">
      <c r="E494" s="56"/>
      <c r="F494" s="56"/>
      <c r="K494" s="56"/>
    </row>
    <row r="495" spans="5:11" ht="12" x14ac:dyDescent="0.2">
      <c r="E495" s="56"/>
      <c r="F495" s="56"/>
      <c r="K495" s="56"/>
    </row>
    <row r="496" spans="5:11" ht="12" x14ac:dyDescent="0.2">
      <c r="E496" s="56"/>
      <c r="F496" s="56"/>
      <c r="K496" s="56"/>
    </row>
    <row r="497" spans="5:11" ht="12" x14ac:dyDescent="0.2">
      <c r="E497" s="56"/>
      <c r="F497" s="56"/>
      <c r="K497" s="56"/>
    </row>
    <row r="498" spans="5:11" ht="12" x14ac:dyDescent="0.2">
      <c r="E498" s="56"/>
      <c r="F498" s="56"/>
      <c r="K498" s="56"/>
    </row>
    <row r="499" spans="5:11" ht="12" x14ac:dyDescent="0.2">
      <c r="E499" s="56"/>
      <c r="F499" s="56"/>
      <c r="K499" s="56"/>
    </row>
    <row r="500" spans="5:11" ht="12" x14ac:dyDescent="0.2">
      <c r="E500" s="56"/>
      <c r="F500" s="56"/>
      <c r="K500" s="56"/>
    </row>
    <row r="501" spans="5:11" ht="12" x14ac:dyDescent="0.2">
      <c r="E501" s="56"/>
      <c r="F501" s="56"/>
      <c r="K501" s="56"/>
    </row>
    <row r="502" spans="5:11" ht="12" x14ac:dyDescent="0.2">
      <c r="E502" s="56"/>
      <c r="F502" s="56"/>
      <c r="K502" s="56"/>
    </row>
    <row r="503" spans="5:11" ht="12" x14ac:dyDescent="0.2">
      <c r="E503" s="56"/>
      <c r="F503" s="56"/>
      <c r="K503" s="56"/>
    </row>
    <row r="504" spans="5:11" ht="12" x14ac:dyDescent="0.2">
      <c r="E504" s="56"/>
      <c r="F504" s="56"/>
      <c r="K504" s="56"/>
    </row>
    <row r="505" spans="5:11" ht="12" x14ac:dyDescent="0.2">
      <c r="E505" s="56"/>
      <c r="F505" s="56"/>
      <c r="K505" s="56"/>
    </row>
    <row r="506" spans="5:11" ht="12" x14ac:dyDescent="0.2">
      <c r="E506" s="56"/>
      <c r="F506" s="56"/>
      <c r="K506" s="56"/>
    </row>
    <row r="507" spans="5:11" ht="12" x14ac:dyDescent="0.2">
      <c r="E507" s="56"/>
      <c r="F507" s="56"/>
      <c r="K507" s="56"/>
    </row>
    <row r="508" spans="5:11" ht="12" x14ac:dyDescent="0.2">
      <c r="E508" s="56"/>
      <c r="F508" s="56"/>
      <c r="K508" s="56"/>
    </row>
    <row r="509" spans="5:11" ht="12" x14ac:dyDescent="0.2">
      <c r="E509" s="56"/>
      <c r="F509" s="56"/>
      <c r="K509" s="56"/>
    </row>
    <row r="510" spans="5:11" ht="12" x14ac:dyDescent="0.2">
      <c r="E510" s="56"/>
      <c r="F510" s="56"/>
      <c r="K510" s="56"/>
    </row>
    <row r="511" spans="5:11" ht="12" x14ac:dyDescent="0.2">
      <c r="E511" s="56"/>
      <c r="F511" s="56"/>
      <c r="K511" s="56"/>
    </row>
    <row r="512" spans="5:11" ht="12" x14ac:dyDescent="0.2">
      <c r="E512" s="56"/>
      <c r="F512" s="56"/>
      <c r="K512" s="56"/>
    </row>
    <row r="513" spans="5:11" ht="12" x14ac:dyDescent="0.2">
      <c r="E513" s="56"/>
      <c r="F513" s="56"/>
      <c r="K513" s="56"/>
    </row>
    <row r="514" spans="5:11" ht="12" x14ac:dyDescent="0.2">
      <c r="E514" s="56"/>
      <c r="F514" s="56"/>
      <c r="K514" s="56"/>
    </row>
    <row r="515" spans="5:11" ht="12" x14ac:dyDescent="0.2">
      <c r="E515" s="56"/>
      <c r="F515" s="56"/>
      <c r="K515" s="56"/>
    </row>
    <row r="516" spans="5:11" ht="12" x14ac:dyDescent="0.2">
      <c r="E516" s="56"/>
      <c r="F516" s="56"/>
      <c r="K516" s="56"/>
    </row>
    <row r="517" spans="5:11" ht="12" x14ac:dyDescent="0.2">
      <c r="E517" s="56"/>
      <c r="F517" s="56"/>
      <c r="K517" s="56"/>
    </row>
    <row r="518" spans="5:11" ht="12" x14ac:dyDescent="0.2">
      <c r="E518" s="56"/>
      <c r="F518" s="56"/>
      <c r="K518" s="56"/>
    </row>
    <row r="519" spans="5:11" ht="12" x14ac:dyDescent="0.2">
      <c r="E519" s="56"/>
      <c r="F519" s="56"/>
      <c r="K519" s="56"/>
    </row>
    <row r="520" spans="5:11" ht="12" x14ac:dyDescent="0.2">
      <c r="E520" s="56"/>
      <c r="F520" s="56"/>
      <c r="K520" s="56"/>
    </row>
    <row r="521" spans="5:11" ht="12" x14ac:dyDescent="0.2">
      <c r="E521" s="56"/>
      <c r="F521" s="56"/>
      <c r="K521" s="56"/>
    </row>
    <row r="522" spans="5:11" ht="12" x14ac:dyDescent="0.2">
      <c r="E522" s="56"/>
      <c r="F522" s="56"/>
      <c r="K522" s="56"/>
    </row>
    <row r="523" spans="5:11" ht="12" x14ac:dyDescent="0.2">
      <c r="E523" s="56"/>
      <c r="F523" s="56"/>
      <c r="K523" s="56"/>
    </row>
    <row r="524" spans="5:11" ht="12" x14ac:dyDescent="0.2">
      <c r="E524" s="56"/>
      <c r="F524" s="56"/>
      <c r="K524" s="56"/>
    </row>
    <row r="525" spans="5:11" ht="12" x14ac:dyDescent="0.2">
      <c r="E525" s="56"/>
      <c r="F525" s="56"/>
      <c r="K525" s="56"/>
    </row>
    <row r="526" spans="5:11" ht="12" x14ac:dyDescent="0.2">
      <c r="E526" s="56"/>
      <c r="F526" s="56"/>
      <c r="K526" s="56"/>
    </row>
    <row r="527" spans="5:11" ht="12" x14ac:dyDescent="0.2">
      <c r="E527" s="56"/>
      <c r="F527" s="56"/>
      <c r="K527" s="56"/>
    </row>
    <row r="528" spans="5:11" ht="12" x14ac:dyDescent="0.2">
      <c r="E528" s="56"/>
      <c r="F528" s="56"/>
      <c r="K528" s="56"/>
    </row>
    <row r="529" spans="5:11" ht="12" x14ac:dyDescent="0.2">
      <c r="E529" s="56"/>
      <c r="F529" s="56"/>
      <c r="K529" s="56"/>
    </row>
    <row r="530" spans="5:11" ht="12" x14ac:dyDescent="0.2">
      <c r="E530" s="56"/>
      <c r="F530" s="56"/>
      <c r="K530" s="56"/>
    </row>
    <row r="531" spans="5:11" ht="12" x14ac:dyDescent="0.2">
      <c r="E531" s="56"/>
      <c r="F531" s="56"/>
      <c r="K531" s="56"/>
    </row>
    <row r="532" spans="5:11" ht="12" x14ac:dyDescent="0.2">
      <c r="E532" s="56"/>
      <c r="F532" s="56"/>
      <c r="K532" s="56"/>
    </row>
    <row r="533" spans="5:11" ht="12" x14ac:dyDescent="0.2">
      <c r="E533" s="56"/>
      <c r="F533" s="56"/>
      <c r="K533" s="56"/>
    </row>
    <row r="534" spans="5:11" ht="12" x14ac:dyDescent="0.2">
      <c r="E534" s="56"/>
      <c r="F534" s="56"/>
      <c r="K534" s="56"/>
    </row>
    <row r="535" spans="5:11" ht="12" x14ac:dyDescent="0.2">
      <c r="E535" s="56"/>
      <c r="F535" s="56"/>
      <c r="K535" s="56"/>
    </row>
    <row r="536" spans="5:11" ht="12" x14ac:dyDescent="0.2">
      <c r="E536" s="56"/>
      <c r="F536" s="56"/>
      <c r="K536" s="56"/>
    </row>
    <row r="537" spans="5:11" ht="12" x14ac:dyDescent="0.2">
      <c r="E537" s="56"/>
      <c r="F537" s="56"/>
      <c r="K537" s="56"/>
    </row>
    <row r="538" spans="5:11" ht="12" x14ac:dyDescent="0.2">
      <c r="E538" s="56"/>
      <c r="F538" s="56"/>
      <c r="K538" s="56"/>
    </row>
    <row r="539" spans="5:11" ht="12" x14ac:dyDescent="0.2">
      <c r="E539" s="56"/>
      <c r="F539" s="56"/>
      <c r="K539" s="56"/>
    </row>
    <row r="540" spans="5:11" ht="12" x14ac:dyDescent="0.2">
      <c r="E540" s="56"/>
      <c r="F540" s="56"/>
      <c r="K540" s="56"/>
    </row>
    <row r="541" spans="5:11" ht="12" x14ac:dyDescent="0.2">
      <c r="E541" s="56"/>
      <c r="F541" s="56"/>
      <c r="K541" s="56"/>
    </row>
    <row r="542" spans="5:11" ht="12" x14ac:dyDescent="0.2">
      <c r="E542" s="56"/>
      <c r="F542" s="56"/>
      <c r="K542" s="56"/>
    </row>
    <row r="543" spans="5:11" ht="12" x14ac:dyDescent="0.2">
      <c r="E543" s="56"/>
      <c r="F543" s="56"/>
      <c r="K543" s="56"/>
    </row>
    <row r="544" spans="5:11" ht="12" x14ac:dyDescent="0.2">
      <c r="E544" s="56"/>
      <c r="F544" s="56"/>
      <c r="K544" s="56"/>
    </row>
    <row r="545" spans="5:11" ht="12" x14ac:dyDescent="0.2">
      <c r="E545" s="56"/>
      <c r="F545" s="56"/>
      <c r="K545" s="56"/>
    </row>
    <row r="546" spans="5:11" ht="12" x14ac:dyDescent="0.2">
      <c r="E546" s="56"/>
      <c r="F546" s="56"/>
      <c r="K546" s="56"/>
    </row>
    <row r="547" spans="5:11" ht="12" x14ac:dyDescent="0.2">
      <c r="E547" s="56"/>
      <c r="F547" s="56"/>
      <c r="K547" s="56"/>
    </row>
    <row r="548" spans="5:11" ht="12" x14ac:dyDescent="0.2">
      <c r="E548" s="56"/>
      <c r="F548" s="56"/>
      <c r="K548" s="56"/>
    </row>
    <row r="549" spans="5:11" ht="12" x14ac:dyDescent="0.2">
      <c r="E549" s="56"/>
      <c r="F549" s="56"/>
      <c r="K549" s="56"/>
    </row>
    <row r="550" spans="5:11" ht="12" x14ac:dyDescent="0.2">
      <c r="E550" s="56"/>
      <c r="F550" s="56"/>
      <c r="K550" s="56"/>
    </row>
    <row r="551" spans="5:11" ht="12" x14ac:dyDescent="0.2">
      <c r="E551" s="56"/>
      <c r="F551" s="56"/>
      <c r="K551" s="56"/>
    </row>
    <row r="552" spans="5:11" ht="12" x14ac:dyDescent="0.2">
      <c r="E552" s="56"/>
      <c r="F552" s="56"/>
      <c r="K552" s="56"/>
    </row>
    <row r="553" spans="5:11" ht="12" x14ac:dyDescent="0.2">
      <c r="E553" s="56"/>
      <c r="F553" s="56"/>
      <c r="K553" s="56"/>
    </row>
    <row r="554" spans="5:11" ht="12" x14ac:dyDescent="0.2">
      <c r="E554" s="56"/>
      <c r="F554" s="56"/>
      <c r="K554" s="56"/>
    </row>
    <row r="555" spans="5:11" ht="12" x14ac:dyDescent="0.2">
      <c r="E555" s="56"/>
      <c r="F555" s="56"/>
      <c r="K555" s="56"/>
    </row>
    <row r="556" spans="5:11" ht="12" x14ac:dyDescent="0.2">
      <c r="E556" s="56"/>
      <c r="F556" s="56"/>
      <c r="K556" s="56"/>
    </row>
    <row r="557" spans="5:11" ht="12" x14ac:dyDescent="0.2">
      <c r="E557" s="56"/>
      <c r="F557" s="56"/>
      <c r="K557" s="56"/>
    </row>
    <row r="558" spans="5:11" ht="12" x14ac:dyDescent="0.2">
      <c r="E558" s="56"/>
      <c r="F558" s="56"/>
      <c r="K558" s="56"/>
    </row>
    <row r="559" spans="5:11" ht="12" x14ac:dyDescent="0.2">
      <c r="E559" s="56"/>
      <c r="F559" s="56"/>
      <c r="K559" s="56"/>
    </row>
    <row r="560" spans="5:11" ht="12" x14ac:dyDescent="0.2">
      <c r="E560" s="56"/>
      <c r="F560" s="56"/>
      <c r="K560" s="56"/>
    </row>
    <row r="561" spans="5:11" ht="12" x14ac:dyDescent="0.2">
      <c r="E561" s="56"/>
      <c r="F561" s="56"/>
      <c r="K561" s="56"/>
    </row>
    <row r="562" spans="5:11" ht="12" x14ac:dyDescent="0.2">
      <c r="E562" s="56"/>
      <c r="F562" s="56"/>
      <c r="K562" s="56"/>
    </row>
    <row r="563" spans="5:11" ht="12" x14ac:dyDescent="0.2">
      <c r="E563" s="56"/>
      <c r="F563" s="56"/>
      <c r="K563" s="56"/>
    </row>
    <row r="564" spans="5:11" ht="12" x14ac:dyDescent="0.2">
      <c r="E564" s="56"/>
      <c r="F564" s="56"/>
      <c r="K564" s="56"/>
    </row>
    <row r="565" spans="5:11" ht="12" x14ac:dyDescent="0.2">
      <c r="E565" s="56"/>
      <c r="F565" s="56"/>
      <c r="K565" s="56"/>
    </row>
    <row r="566" spans="5:11" ht="12" x14ac:dyDescent="0.2">
      <c r="E566" s="56"/>
      <c r="F566" s="56"/>
      <c r="K566" s="56"/>
    </row>
    <row r="567" spans="5:11" ht="12" x14ac:dyDescent="0.2">
      <c r="E567" s="56"/>
      <c r="F567" s="56"/>
      <c r="K567" s="56"/>
    </row>
    <row r="568" spans="5:11" ht="12" x14ac:dyDescent="0.2">
      <c r="E568" s="56"/>
      <c r="F568" s="56"/>
      <c r="K568" s="56"/>
    </row>
    <row r="569" spans="5:11" ht="12" x14ac:dyDescent="0.2">
      <c r="E569" s="56"/>
      <c r="F569" s="56"/>
      <c r="K569" s="56"/>
    </row>
    <row r="570" spans="5:11" ht="12" x14ac:dyDescent="0.2">
      <c r="E570" s="56"/>
      <c r="F570" s="56"/>
      <c r="K570" s="56"/>
    </row>
    <row r="571" spans="5:11" ht="12" x14ac:dyDescent="0.2">
      <c r="E571" s="56"/>
      <c r="F571" s="56"/>
      <c r="K571" s="56"/>
    </row>
    <row r="572" spans="5:11" ht="12" x14ac:dyDescent="0.2">
      <c r="E572" s="56"/>
      <c r="F572" s="56"/>
      <c r="K572" s="56"/>
    </row>
    <row r="573" spans="5:11" ht="12" x14ac:dyDescent="0.2">
      <c r="E573" s="56"/>
      <c r="F573" s="56"/>
      <c r="K573" s="56"/>
    </row>
    <row r="574" spans="5:11" ht="12" x14ac:dyDescent="0.2">
      <c r="E574" s="56"/>
      <c r="F574" s="56"/>
      <c r="K574" s="56"/>
    </row>
    <row r="575" spans="5:11" ht="12" x14ac:dyDescent="0.2">
      <c r="E575" s="56"/>
      <c r="F575" s="56"/>
      <c r="K575" s="56"/>
    </row>
    <row r="576" spans="5:11" ht="12" x14ac:dyDescent="0.2">
      <c r="E576" s="56"/>
      <c r="F576" s="56"/>
      <c r="K576" s="56"/>
    </row>
    <row r="577" spans="5:11" ht="12" x14ac:dyDescent="0.2">
      <c r="E577" s="56"/>
      <c r="F577" s="56"/>
      <c r="K577" s="56"/>
    </row>
    <row r="578" spans="5:11" ht="12" x14ac:dyDescent="0.2">
      <c r="E578" s="56"/>
      <c r="F578" s="56"/>
      <c r="K578" s="56"/>
    </row>
    <row r="579" spans="5:11" ht="12" x14ac:dyDescent="0.2">
      <c r="E579" s="56"/>
      <c r="F579" s="56"/>
      <c r="K579" s="56"/>
    </row>
    <row r="580" spans="5:11" ht="12" x14ac:dyDescent="0.2">
      <c r="E580" s="56"/>
      <c r="F580" s="56"/>
      <c r="K580" s="56"/>
    </row>
    <row r="581" spans="5:11" ht="12" x14ac:dyDescent="0.2">
      <c r="E581" s="56"/>
      <c r="F581" s="56"/>
      <c r="K581" s="56"/>
    </row>
    <row r="582" spans="5:11" ht="12" x14ac:dyDescent="0.2">
      <c r="E582" s="56"/>
      <c r="F582" s="56"/>
      <c r="K582" s="56"/>
    </row>
    <row r="583" spans="5:11" ht="12" x14ac:dyDescent="0.2">
      <c r="E583" s="56"/>
      <c r="F583" s="56"/>
      <c r="K583" s="56"/>
    </row>
    <row r="584" spans="5:11" ht="12" x14ac:dyDescent="0.2">
      <c r="E584" s="56"/>
      <c r="F584" s="56"/>
      <c r="K584" s="56"/>
    </row>
    <row r="585" spans="5:11" ht="12" x14ac:dyDescent="0.2">
      <c r="E585" s="56"/>
      <c r="F585" s="56"/>
      <c r="K585" s="56"/>
    </row>
    <row r="586" spans="5:11" ht="12" x14ac:dyDescent="0.2">
      <c r="E586" s="56"/>
      <c r="F586" s="56"/>
      <c r="K586" s="56"/>
    </row>
    <row r="587" spans="5:11" ht="12" x14ac:dyDescent="0.2">
      <c r="E587" s="56"/>
      <c r="F587" s="56"/>
      <c r="K587" s="56"/>
    </row>
    <row r="588" spans="5:11" ht="12" x14ac:dyDescent="0.2">
      <c r="E588" s="56"/>
      <c r="F588" s="56"/>
      <c r="K588" s="56"/>
    </row>
    <row r="589" spans="5:11" ht="12" x14ac:dyDescent="0.2">
      <c r="E589" s="56"/>
      <c r="F589" s="56"/>
      <c r="K589" s="56"/>
    </row>
    <row r="590" spans="5:11" ht="12" x14ac:dyDescent="0.2">
      <c r="E590" s="56"/>
      <c r="F590" s="56"/>
      <c r="K590" s="56"/>
    </row>
    <row r="591" spans="5:11" ht="12" x14ac:dyDescent="0.2">
      <c r="E591" s="56"/>
      <c r="F591" s="56"/>
      <c r="K591" s="56"/>
    </row>
    <row r="592" spans="5:11" ht="12" x14ac:dyDescent="0.2">
      <c r="E592" s="56"/>
      <c r="F592" s="56"/>
      <c r="K592" s="56"/>
    </row>
    <row r="593" spans="5:11" ht="12" x14ac:dyDescent="0.2">
      <c r="E593" s="56"/>
      <c r="F593" s="56"/>
      <c r="K593" s="56"/>
    </row>
    <row r="594" spans="5:11" ht="12" x14ac:dyDescent="0.2">
      <c r="E594" s="56"/>
      <c r="F594" s="56"/>
      <c r="K594" s="56"/>
    </row>
    <row r="595" spans="5:11" ht="12" x14ac:dyDescent="0.2">
      <c r="E595" s="56"/>
      <c r="F595" s="56"/>
      <c r="K595" s="56"/>
    </row>
    <row r="596" spans="5:11" ht="12" x14ac:dyDescent="0.2">
      <c r="E596" s="56"/>
      <c r="F596" s="56"/>
      <c r="K596" s="56"/>
    </row>
    <row r="597" spans="5:11" ht="12" x14ac:dyDescent="0.2">
      <c r="E597" s="56"/>
      <c r="F597" s="56"/>
      <c r="K597" s="56"/>
    </row>
    <row r="598" spans="5:11" ht="12" x14ac:dyDescent="0.2">
      <c r="E598" s="56"/>
      <c r="F598" s="56"/>
      <c r="K598" s="56"/>
    </row>
    <row r="599" spans="5:11" ht="12" x14ac:dyDescent="0.2">
      <c r="E599" s="56"/>
      <c r="F599" s="56"/>
      <c r="K599" s="56"/>
    </row>
    <row r="600" spans="5:11" ht="12" x14ac:dyDescent="0.2">
      <c r="E600" s="56"/>
      <c r="F600" s="56"/>
      <c r="K600" s="56"/>
    </row>
    <row r="601" spans="5:11" ht="12" x14ac:dyDescent="0.2">
      <c r="E601" s="56"/>
      <c r="F601" s="56"/>
      <c r="K601" s="56"/>
    </row>
    <row r="602" spans="5:11" ht="12" x14ac:dyDescent="0.2">
      <c r="E602" s="56"/>
      <c r="F602" s="56"/>
      <c r="K602" s="56"/>
    </row>
    <row r="603" spans="5:11" ht="12" x14ac:dyDescent="0.2">
      <c r="E603" s="56"/>
      <c r="F603" s="56"/>
      <c r="K603" s="56"/>
    </row>
    <row r="604" spans="5:11" ht="12" x14ac:dyDescent="0.2">
      <c r="E604" s="56"/>
      <c r="F604" s="56"/>
      <c r="K604" s="56"/>
    </row>
    <row r="605" spans="5:11" ht="12" x14ac:dyDescent="0.2">
      <c r="E605" s="56"/>
      <c r="F605" s="56"/>
      <c r="K605" s="56"/>
    </row>
    <row r="606" spans="5:11" ht="12" x14ac:dyDescent="0.2">
      <c r="E606" s="56"/>
      <c r="F606" s="56"/>
      <c r="K606" s="56"/>
    </row>
    <row r="607" spans="5:11" ht="12" x14ac:dyDescent="0.2">
      <c r="E607" s="56"/>
      <c r="F607" s="56"/>
      <c r="K607" s="56"/>
    </row>
    <row r="608" spans="5:11" ht="12" x14ac:dyDescent="0.2">
      <c r="E608" s="56"/>
      <c r="F608" s="56"/>
      <c r="K608" s="56"/>
    </row>
    <row r="609" spans="5:11" ht="12" x14ac:dyDescent="0.2">
      <c r="E609" s="56"/>
      <c r="F609" s="56"/>
      <c r="K609" s="56"/>
    </row>
    <row r="610" spans="5:11" ht="12" x14ac:dyDescent="0.2">
      <c r="E610" s="56"/>
      <c r="F610" s="56"/>
      <c r="K610" s="56"/>
    </row>
    <row r="611" spans="5:11" ht="12" x14ac:dyDescent="0.2">
      <c r="E611" s="56"/>
      <c r="F611" s="56"/>
      <c r="K611" s="56"/>
    </row>
    <row r="612" spans="5:11" ht="12" x14ac:dyDescent="0.2">
      <c r="E612" s="56"/>
      <c r="F612" s="56"/>
      <c r="K612" s="56"/>
    </row>
    <row r="613" spans="5:11" ht="12" x14ac:dyDescent="0.2">
      <c r="E613" s="56"/>
      <c r="F613" s="56"/>
      <c r="K613" s="56"/>
    </row>
    <row r="614" spans="5:11" ht="12" x14ac:dyDescent="0.2">
      <c r="E614" s="56"/>
      <c r="F614" s="56"/>
      <c r="K614" s="56"/>
    </row>
    <row r="615" spans="5:11" ht="12" x14ac:dyDescent="0.2">
      <c r="E615" s="56"/>
      <c r="F615" s="56"/>
      <c r="K615" s="56"/>
    </row>
    <row r="616" spans="5:11" ht="12" x14ac:dyDescent="0.2">
      <c r="E616" s="56"/>
      <c r="F616" s="56"/>
      <c r="K616" s="56"/>
    </row>
    <row r="617" spans="5:11" ht="12" x14ac:dyDescent="0.2">
      <c r="E617" s="56"/>
      <c r="F617" s="56"/>
      <c r="K617" s="56"/>
    </row>
    <row r="618" spans="5:11" ht="12" x14ac:dyDescent="0.2">
      <c r="E618" s="56"/>
      <c r="F618" s="56"/>
      <c r="K618" s="56"/>
    </row>
    <row r="619" spans="5:11" ht="12" x14ac:dyDescent="0.2">
      <c r="E619" s="56"/>
      <c r="F619" s="56"/>
      <c r="K619" s="56"/>
    </row>
    <row r="620" spans="5:11" ht="12" x14ac:dyDescent="0.2">
      <c r="E620" s="56"/>
      <c r="F620" s="56"/>
      <c r="K620" s="56"/>
    </row>
    <row r="621" spans="5:11" ht="12" x14ac:dyDescent="0.2">
      <c r="E621" s="56"/>
      <c r="F621" s="56"/>
      <c r="K621" s="56"/>
    </row>
    <row r="622" spans="5:11" ht="12" x14ac:dyDescent="0.2">
      <c r="E622" s="56"/>
      <c r="F622" s="56"/>
      <c r="K622" s="56"/>
    </row>
    <row r="623" spans="5:11" ht="12" x14ac:dyDescent="0.2">
      <c r="E623" s="56"/>
      <c r="F623" s="56"/>
      <c r="K623" s="56"/>
    </row>
    <row r="624" spans="5:11" ht="12" x14ac:dyDescent="0.2">
      <c r="E624" s="56"/>
      <c r="F624" s="56"/>
      <c r="K624" s="56"/>
    </row>
    <row r="625" spans="5:11" ht="12" x14ac:dyDescent="0.2">
      <c r="E625" s="56"/>
      <c r="F625" s="56"/>
      <c r="K625" s="56"/>
    </row>
    <row r="626" spans="5:11" ht="12" x14ac:dyDescent="0.2">
      <c r="E626" s="56"/>
      <c r="F626" s="56"/>
      <c r="K626" s="56"/>
    </row>
    <row r="627" spans="5:11" ht="12" x14ac:dyDescent="0.2">
      <c r="E627" s="56"/>
      <c r="F627" s="56"/>
      <c r="K627" s="56"/>
    </row>
    <row r="628" spans="5:11" ht="12" x14ac:dyDescent="0.2">
      <c r="E628" s="56"/>
      <c r="F628" s="56"/>
      <c r="K628" s="56"/>
    </row>
    <row r="629" spans="5:11" ht="12" x14ac:dyDescent="0.2">
      <c r="E629" s="56"/>
      <c r="F629" s="56"/>
      <c r="K629" s="56"/>
    </row>
    <row r="630" spans="5:11" ht="12" x14ac:dyDescent="0.2">
      <c r="E630" s="56"/>
      <c r="F630" s="56"/>
      <c r="K630" s="56"/>
    </row>
    <row r="631" spans="5:11" ht="12" x14ac:dyDescent="0.2">
      <c r="E631" s="56"/>
      <c r="F631" s="56"/>
      <c r="K631" s="56"/>
    </row>
    <row r="632" spans="5:11" ht="12" x14ac:dyDescent="0.2">
      <c r="E632" s="56"/>
      <c r="F632" s="56"/>
      <c r="K632" s="56"/>
    </row>
    <row r="633" spans="5:11" ht="12" x14ac:dyDescent="0.2">
      <c r="E633" s="56"/>
      <c r="F633" s="56"/>
      <c r="K633" s="56"/>
    </row>
    <row r="634" spans="5:11" ht="12" x14ac:dyDescent="0.2">
      <c r="E634" s="56"/>
      <c r="F634" s="56"/>
      <c r="K634" s="56"/>
    </row>
    <row r="635" spans="5:11" ht="12" x14ac:dyDescent="0.2">
      <c r="E635" s="56"/>
      <c r="F635" s="56"/>
      <c r="K635" s="56"/>
    </row>
    <row r="636" spans="5:11" ht="12" x14ac:dyDescent="0.2">
      <c r="E636" s="56"/>
      <c r="F636" s="56"/>
      <c r="K636" s="56"/>
    </row>
    <row r="637" spans="5:11" ht="12" x14ac:dyDescent="0.2">
      <c r="E637" s="56"/>
      <c r="F637" s="56"/>
      <c r="K637" s="56"/>
    </row>
    <row r="638" spans="5:11" ht="12" x14ac:dyDescent="0.2">
      <c r="E638" s="56"/>
      <c r="F638" s="56"/>
      <c r="K638" s="56"/>
    </row>
    <row r="639" spans="5:11" ht="12" x14ac:dyDescent="0.2">
      <c r="E639" s="56"/>
      <c r="F639" s="56"/>
      <c r="K639" s="56"/>
    </row>
    <row r="640" spans="5:11" ht="12" x14ac:dyDescent="0.2">
      <c r="E640" s="56"/>
      <c r="F640" s="56"/>
      <c r="K640" s="56"/>
    </row>
    <row r="641" spans="5:11" ht="12" x14ac:dyDescent="0.2">
      <c r="E641" s="56"/>
      <c r="F641" s="56"/>
      <c r="K641" s="56"/>
    </row>
    <row r="642" spans="5:11" ht="12" x14ac:dyDescent="0.2">
      <c r="E642" s="56"/>
      <c r="F642" s="56"/>
      <c r="K642" s="56"/>
    </row>
    <row r="643" spans="5:11" ht="12" x14ac:dyDescent="0.2">
      <c r="E643" s="56"/>
      <c r="F643" s="56"/>
      <c r="K643" s="56"/>
    </row>
    <row r="644" spans="5:11" ht="12" x14ac:dyDescent="0.2">
      <c r="E644" s="56"/>
      <c r="F644" s="56"/>
      <c r="K644" s="56"/>
    </row>
    <row r="645" spans="5:11" ht="12" x14ac:dyDescent="0.2">
      <c r="E645" s="56"/>
      <c r="F645" s="56"/>
      <c r="K645" s="56"/>
    </row>
    <row r="646" spans="5:11" ht="12" x14ac:dyDescent="0.2">
      <c r="E646" s="56"/>
      <c r="F646" s="56"/>
      <c r="K646" s="56"/>
    </row>
    <row r="647" spans="5:11" ht="12" x14ac:dyDescent="0.2">
      <c r="E647" s="56"/>
      <c r="F647" s="56"/>
      <c r="K647" s="56"/>
    </row>
    <row r="648" spans="5:11" ht="12" x14ac:dyDescent="0.2">
      <c r="E648" s="56"/>
      <c r="F648" s="56"/>
      <c r="K648" s="56"/>
    </row>
    <row r="649" spans="5:11" ht="12" x14ac:dyDescent="0.2">
      <c r="E649" s="56"/>
      <c r="F649" s="56"/>
      <c r="K649" s="56"/>
    </row>
    <row r="650" spans="5:11" ht="12" x14ac:dyDescent="0.2">
      <c r="E650" s="56"/>
      <c r="F650" s="56"/>
      <c r="K650" s="56"/>
    </row>
    <row r="651" spans="5:11" ht="12" x14ac:dyDescent="0.2">
      <c r="E651" s="56"/>
      <c r="F651" s="56"/>
      <c r="K651" s="56"/>
    </row>
    <row r="652" spans="5:11" ht="12" x14ac:dyDescent="0.2">
      <c r="E652" s="56"/>
      <c r="F652" s="56"/>
      <c r="K652" s="56"/>
    </row>
    <row r="653" spans="5:11" ht="12" x14ac:dyDescent="0.2">
      <c r="E653" s="56"/>
      <c r="F653" s="56"/>
      <c r="K653" s="56"/>
    </row>
    <row r="654" spans="5:11" ht="12" x14ac:dyDescent="0.2">
      <c r="E654" s="56"/>
      <c r="F654" s="56"/>
      <c r="K654" s="56"/>
    </row>
    <row r="655" spans="5:11" ht="12" x14ac:dyDescent="0.2">
      <c r="E655" s="56"/>
      <c r="F655" s="56"/>
      <c r="K655" s="56"/>
    </row>
    <row r="656" spans="5:11" ht="12" x14ac:dyDescent="0.2">
      <c r="E656" s="56"/>
      <c r="F656" s="56"/>
      <c r="K656" s="56"/>
    </row>
    <row r="657" spans="5:11" ht="12" x14ac:dyDescent="0.2">
      <c r="E657" s="56"/>
      <c r="F657" s="56"/>
      <c r="K657" s="56"/>
    </row>
    <row r="658" spans="5:11" ht="12" x14ac:dyDescent="0.2">
      <c r="E658" s="56"/>
      <c r="F658" s="56"/>
      <c r="K658" s="56"/>
    </row>
    <row r="659" spans="5:11" ht="12" x14ac:dyDescent="0.2">
      <c r="E659" s="56"/>
      <c r="F659" s="56"/>
      <c r="K659" s="56"/>
    </row>
    <row r="660" spans="5:11" ht="12" x14ac:dyDescent="0.2">
      <c r="E660" s="56"/>
      <c r="F660" s="56"/>
      <c r="K660" s="56"/>
    </row>
    <row r="661" spans="5:11" ht="12" x14ac:dyDescent="0.2">
      <c r="E661" s="56"/>
      <c r="F661" s="56"/>
      <c r="K661" s="56"/>
    </row>
    <row r="662" spans="5:11" ht="12" x14ac:dyDescent="0.2">
      <c r="E662" s="56"/>
      <c r="F662" s="56"/>
      <c r="K662" s="56"/>
    </row>
    <row r="663" spans="5:11" ht="12" x14ac:dyDescent="0.2">
      <c r="E663" s="56"/>
      <c r="F663" s="56"/>
      <c r="K663" s="56"/>
    </row>
    <row r="664" spans="5:11" ht="12" x14ac:dyDescent="0.2">
      <c r="E664" s="56"/>
      <c r="F664" s="56"/>
      <c r="K664" s="56"/>
    </row>
    <row r="665" spans="5:11" ht="12" x14ac:dyDescent="0.2">
      <c r="E665" s="56"/>
      <c r="F665" s="56"/>
      <c r="K665" s="56"/>
    </row>
    <row r="666" spans="5:11" ht="12" x14ac:dyDescent="0.2">
      <c r="E666" s="56"/>
      <c r="F666" s="56"/>
      <c r="K666" s="56"/>
    </row>
    <row r="667" spans="5:11" ht="12" x14ac:dyDescent="0.2">
      <c r="E667" s="56"/>
      <c r="F667" s="56"/>
      <c r="K667" s="56"/>
    </row>
    <row r="668" spans="5:11" ht="12" x14ac:dyDescent="0.2">
      <c r="E668" s="56"/>
      <c r="F668" s="56"/>
      <c r="K668" s="56"/>
    </row>
    <row r="669" spans="5:11" ht="12" x14ac:dyDescent="0.2">
      <c r="E669" s="56"/>
      <c r="F669" s="56"/>
      <c r="K669" s="56"/>
    </row>
    <row r="670" spans="5:11" ht="12" x14ac:dyDescent="0.2">
      <c r="E670" s="56"/>
      <c r="F670" s="56"/>
      <c r="K670" s="56"/>
    </row>
    <row r="671" spans="5:11" ht="12" x14ac:dyDescent="0.2">
      <c r="E671" s="56"/>
      <c r="F671" s="56"/>
      <c r="K671" s="56"/>
    </row>
    <row r="672" spans="5:11" ht="12" x14ac:dyDescent="0.2">
      <c r="E672" s="56"/>
      <c r="F672" s="56"/>
      <c r="K672" s="56"/>
    </row>
    <row r="673" spans="5:11" ht="12" x14ac:dyDescent="0.2">
      <c r="E673" s="56"/>
      <c r="F673" s="56"/>
      <c r="K673" s="56"/>
    </row>
    <row r="674" spans="5:11" ht="12" x14ac:dyDescent="0.2">
      <c r="E674" s="56"/>
      <c r="F674" s="56"/>
      <c r="K674" s="56"/>
    </row>
    <row r="675" spans="5:11" ht="12" x14ac:dyDescent="0.2">
      <c r="E675" s="56"/>
      <c r="F675" s="56"/>
      <c r="K675" s="56"/>
    </row>
    <row r="676" spans="5:11" ht="12" x14ac:dyDescent="0.2">
      <c r="E676" s="56"/>
      <c r="F676" s="56"/>
      <c r="K676" s="56"/>
    </row>
    <row r="677" spans="5:11" ht="12" x14ac:dyDescent="0.2">
      <c r="E677" s="56"/>
      <c r="F677" s="56"/>
      <c r="K677" s="56"/>
    </row>
    <row r="678" spans="5:11" ht="12" x14ac:dyDescent="0.2">
      <c r="E678" s="56"/>
      <c r="F678" s="56"/>
      <c r="K678" s="56"/>
    </row>
    <row r="679" spans="5:11" ht="12" x14ac:dyDescent="0.2">
      <c r="E679" s="56"/>
      <c r="F679" s="56"/>
      <c r="K679" s="56"/>
    </row>
    <row r="680" spans="5:11" ht="12" x14ac:dyDescent="0.2">
      <c r="E680" s="56"/>
      <c r="F680" s="56"/>
      <c r="K680" s="56"/>
    </row>
    <row r="681" spans="5:11" ht="12" x14ac:dyDescent="0.2">
      <c r="E681" s="56"/>
      <c r="F681" s="56"/>
      <c r="K681" s="56"/>
    </row>
    <row r="682" spans="5:11" ht="12" x14ac:dyDescent="0.2">
      <c r="E682" s="56"/>
      <c r="F682" s="56"/>
      <c r="K682" s="56"/>
    </row>
    <row r="683" spans="5:11" ht="12" x14ac:dyDescent="0.2">
      <c r="E683" s="56"/>
      <c r="F683" s="56"/>
      <c r="K683" s="56"/>
    </row>
    <row r="684" spans="5:11" ht="12" x14ac:dyDescent="0.2">
      <c r="E684" s="56"/>
      <c r="F684" s="56"/>
      <c r="K684" s="56"/>
    </row>
    <row r="685" spans="5:11" ht="12" x14ac:dyDescent="0.2">
      <c r="E685" s="56"/>
      <c r="F685" s="56"/>
      <c r="K685" s="56"/>
    </row>
    <row r="686" spans="5:11" ht="12" x14ac:dyDescent="0.2">
      <c r="E686" s="56"/>
      <c r="F686" s="56"/>
      <c r="K686" s="56"/>
    </row>
    <row r="687" spans="5:11" ht="12" x14ac:dyDescent="0.2">
      <c r="E687" s="56"/>
      <c r="F687" s="56"/>
      <c r="K687" s="56"/>
    </row>
    <row r="688" spans="5:11" ht="12" x14ac:dyDescent="0.2">
      <c r="E688" s="56"/>
      <c r="F688" s="56"/>
      <c r="K688" s="56"/>
    </row>
    <row r="689" spans="5:11" ht="12" x14ac:dyDescent="0.2">
      <c r="E689" s="56"/>
      <c r="F689" s="56"/>
      <c r="K689" s="56"/>
    </row>
    <row r="690" spans="5:11" ht="12" x14ac:dyDescent="0.2">
      <c r="E690" s="56"/>
      <c r="F690" s="56"/>
      <c r="K690" s="56"/>
    </row>
    <row r="691" spans="5:11" ht="12" x14ac:dyDescent="0.2">
      <c r="E691" s="56"/>
      <c r="F691" s="56"/>
      <c r="K691" s="56"/>
    </row>
    <row r="692" spans="5:11" ht="12" x14ac:dyDescent="0.2">
      <c r="E692" s="56"/>
      <c r="F692" s="56"/>
      <c r="K692" s="56"/>
    </row>
    <row r="693" spans="5:11" ht="12" x14ac:dyDescent="0.2">
      <c r="E693" s="56"/>
      <c r="F693" s="56"/>
      <c r="K693" s="56"/>
    </row>
    <row r="694" spans="5:11" ht="12" x14ac:dyDescent="0.2">
      <c r="E694" s="56"/>
      <c r="F694" s="56"/>
      <c r="K694" s="56"/>
    </row>
    <row r="695" spans="5:11" ht="12" x14ac:dyDescent="0.2">
      <c r="E695" s="56"/>
      <c r="F695" s="56"/>
      <c r="K695" s="56"/>
    </row>
    <row r="696" spans="5:11" ht="12" x14ac:dyDescent="0.2">
      <c r="E696" s="56"/>
      <c r="F696" s="56"/>
      <c r="K696" s="56"/>
    </row>
    <row r="697" spans="5:11" ht="12" x14ac:dyDescent="0.2">
      <c r="E697" s="56"/>
      <c r="F697" s="56"/>
      <c r="K697" s="56"/>
    </row>
    <row r="698" spans="5:11" ht="12" x14ac:dyDescent="0.2">
      <c r="E698" s="56"/>
      <c r="F698" s="56"/>
      <c r="K698" s="56"/>
    </row>
    <row r="699" spans="5:11" ht="12" x14ac:dyDescent="0.2">
      <c r="E699" s="56"/>
      <c r="F699" s="56"/>
      <c r="K699" s="56"/>
    </row>
    <row r="700" spans="5:11" ht="12" x14ac:dyDescent="0.2">
      <c r="E700" s="56"/>
      <c r="F700" s="56"/>
      <c r="K700" s="56"/>
    </row>
    <row r="701" spans="5:11" ht="12" x14ac:dyDescent="0.2">
      <c r="E701" s="56"/>
      <c r="F701" s="56"/>
      <c r="K701" s="56"/>
    </row>
    <row r="702" spans="5:11" ht="12" x14ac:dyDescent="0.2">
      <c r="E702" s="56"/>
      <c r="F702" s="56"/>
      <c r="K702" s="56"/>
    </row>
    <row r="703" spans="5:11" ht="12" x14ac:dyDescent="0.2">
      <c r="E703" s="56"/>
      <c r="F703" s="56"/>
      <c r="K703" s="56"/>
    </row>
    <row r="704" spans="5:11" ht="12" x14ac:dyDescent="0.2">
      <c r="E704" s="56"/>
      <c r="F704" s="56"/>
      <c r="K704" s="56"/>
    </row>
    <row r="705" spans="5:11" ht="12" x14ac:dyDescent="0.2">
      <c r="E705" s="56"/>
      <c r="F705" s="56"/>
      <c r="K705" s="56"/>
    </row>
    <row r="706" spans="5:11" ht="12" x14ac:dyDescent="0.2">
      <c r="E706" s="56"/>
      <c r="F706" s="56"/>
      <c r="K706" s="56"/>
    </row>
    <row r="707" spans="5:11" ht="12" x14ac:dyDescent="0.2">
      <c r="E707" s="56"/>
      <c r="F707" s="56"/>
      <c r="K707" s="56"/>
    </row>
    <row r="708" spans="5:11" ht="12" x14ac:dyDescent="0.2">
      <c r="E708" s="56"/>
      <c r="F708" s="56"/>
      <c r="K708" s="56"/>
    </row>
    <row r="709" spans="5:11" ht="12" x14ac:dyDescent="0.2">
      <c r="E709" s="56"/>
      <c r="F709" s="56"/>
      <c r="K709" s="56"/>
    </row>
    <row r="710" spans="5:11" ht="12" x14ac:dyDescent="0.2">
      <c r="E710" s="56"/>
      <c r="F710" s="56"/>
      <c r="K710" s="56"/>
    </row>
    <row r="711" spans="5:11" ht="12" x14ac:dyDescent="0.2">
      <c r="E711" s="56"/>
      <c r="F711" s="56"/>
      <c r="K711" s="56"/>
    </row>
    <row r="712" spans="5:11" ht="12" x14ac:dyDescent="0.2">
      <c r="E712" s="56"/>
      <c r="F712" s="56"/>
      <c r="K712" s="56"/>
    </row>
    <row r="713" spans="5:11" ht="12" x14ac:dyDescent="0.2">
      <c r="E713" s="56"/>
      <c r="F713" s="56"/>
      <c r="K713" s="56"/>
    </row>
    <row r="714" spans="5:11" ht="12" x14ac:dyDescent="0.2">
      <c r="E714" s="56"/>
      <c r="F714" s="56"/>
      <c r="K714" s="56"/>
    </row>
    <row r="715" spans="5:11" ht="12" x14ac:dyDescent="0.2">
      <c r="E715" s="56"/>
      <c r="F715" s="56"/>
      <c r="K715" s="56"/>
    </row>
    <row r="716" spans="5:11" ht="12" x14ac:dyDescent="0.2">
      <c r="E716" s="56"/>
      <c r="F716" s="56"/>
      <c r="K716" s="56"/>
    </row>
    <row r="717" spans="5:11" ht="12" x14ac:dyDescent="0.2">
      <c r="E717" s="56"/>
      <c r="F717" s="56"/>
      <c r="K717" s="56"/>
    </row>
    <row r="718" spans="5:11" ht="12" x14ac:dyDescent="0.2">
      <c r="E718" s="56"/>
      <c r="F718" s="56"/>
      <c r="K718" s="56"/>
    </row>
    <row r="719" spans="5:11" ht="12" x14ac:dyDescent="0.2">
      <c r="E719" s="56"/>
      <c r="F719" s="56"/>
      <c r="K719" s="56"/>
    </row>
    <row r="720" spans="5:11" ht="12" x14ac:dyDescent="0.2">
      <c r="E720" s="56"/>
      <c r="F720" s="56"/>
      <c r="K720" s="56"/>
    </row>
    <row r="721" spans="5:11" ht="12" x14ac:dyDescent="0.2">
      <c r="E721" s="56"/>
      <c r="F721" s="56"/>
      <c r="K721" s="56"/>
    </row>
    <row r="722" spans="5:11" ht="12" x14ac:dyDescent="0.2">
      <c r="E722" s="56"/>
      <c r="F722" s="56"/>
      <c r="K722" s="56"/>
    </row>
    <row r="723" spans="5:11" ht="12" x14ac:dyDescent="0.2">
      <c r="E723" s="56"/>
      <c r="F723" s="56"/>
      <c r="K723" s="56"/>
    </row>
    <row r="724" spans="5:11" ht="12" x14ac:dyDescent="0.2">
      <c r="E724" s="56"/>
      <c r="F724" s="56"/>
      <c r="K724" s="56"/>
    </row>
    <row r="725" spans="5:11" ht="12" x14ac:dyDescent="0.2">
      <c r="E725" s="56"/>
      <c r="F725" s="56"/>
      <c r="K725" s="56"/>
    </row>
    <row r="726" spans="5:11" ht="12" x14ac:dyDescent="0.2">
      <c r="E726" s="56"/>
      <c r="F726" s="56"/>
      <c r="K726" s="56"/>
    </row>
    <row r="727" spans="5:11" ht="12" x14ac:dyDescent="0.2">
      <c r="E727" s="56"/>
      <c r="F727" s="56"/>
      <c r="K727" s="56"/>
    </row>
    <row r="728" spans="5:11" ht="12" x14ac:dyDescent="0.2">
      <c r="E728" s="56"/>
      <c r="F728" s="56"/>
      <c r="K728" s="56"/>
    </row>
    <row r="729" spans="5:11" ht="12" x14ac:dyDescent="0.2">
      <c r="E729" s="56"/>
      <c r="F729" s="56"/>
      <c r="K729" s="56"/>
    </row>
    <row r="730" spans="5:11" ht="12" x14ac:dyDescent="0.2">
      <c r="E730" s="56"/>
      <c r="F730" s="56"/>
      <c r="K730" s="56"/>
    </row>
    <row r="731" spans="5:11" ht="12" x14ac:dyDescent="0.2">
      <c r="E731" s="56"/>
      <c r="F731" s="56"/>
      <c r="K731" s="56"/>
    </row>
    <row r="732" spans="5:11" ht="12" x14ac:dyDescent="0.2">
      <c r="E732" s="56"/>
      <c r="F732" s="56"/>
      <c r="K732" s="56"/>
    </row>
    <row r="733" spans="5:11" ht="12" x14ac:dyDescent="0.2">
      <c r="E733" s="56"/>
      <c r="F733" s="56"/>
      <c r="K733" s="56"/>
    </row>
    <row r="734" spans="5:11" ht="12" x14ac:dyDescent="0.2">
      <c r="E734" s="56"/>
      <c r="F734" s="56"/>
      <c r="K734" s="56"/>
    </row>
    <row r="735" spans="5:11" ht="12" x14ac:dyDescent="0.2">
      <c r="E735" s="56"/>
      <c r="F735" s="56"/>
      <c r="K735" s="56"/>
    </row>
    <row r="736" spans="5:11" ht="12" x14ac:dyDescent="0.2">
      <c r="E736" s="56"/>
      <c r="F736" s="56"/>
      <c r="K736" s="56"/>
    </row>
    <row r="737" spans="5:11" ht="12" x14ac:dyDescent="0.2">
      <c r="E737" s="56"/>
      <c r="F737" s="56"/>
      <c r="K737" s="56"/>
    </row>
    <row r="738" spans="5:11" ht="12" x14ac:dyDescent="0.2">
      <c r="E738" s="56"/>
      <c r="F738" s="56"/>
      <c r="K738" s="56"/>
    </row>
    <row r="739" spans="5:11" ht="12" x14ac:dyDescent="0.2">
      <c r="E739" s="56"/>
      <c r="F739" s="56"/>
      <c r="K739" s="56"/>
    </row>
    <row r="740" spans="5:11" ht="12" x14ac:dyDescent="0.2">
      <c r="E740" s="56"/>
      <c r="F740" s="56"/>
      <c r="K740" s="56"/>
    </row>
    <row r="741" spans="5:11" ht="12" x14ac:dyDescent="0.2">
      <c r="E741" s="56"/>
      <c r="F741" s="56"/>
      <c r="K741" s="56"/>
    </row>
    <row r="742" spans="5:11" ht="12" x14ac:dyDescent="0.2">
      <c r="E742" s="56"/>
      <c r="F742" s="56"/>
      <c r="K742" s="56"/>
    </row>
    <row r="743" spans="5:11" ht="12" x14ac:dyDescent="0.2">
      <c r="E743" s="56"/>
      <c r="F743" s="56"/>
      <c r="K743" s="56"/>
    </row>
    <row r="744" spans="5:11" ht="12" x14ac:dyDescent="0.2">
      <c r="E744" s="56"/>
      <c r="F744" s="56"/>
      <c r="K744" s="56"/>
    </row>
    <row r="745" spans="5:11" ht="12" x14ac:dyDescent="0.2">
      <c r="E745" s="56"/>
      <c r="F745" s="56"/>
      <c r="K745" s="56"/>
    </row>
    <row r="746" spans="5:11" ht="12" x14ac:dyDescent="0.2">
      <c r="E746" s="56"/>
      <c r="F746" s="56"/>
      <c r="K746" s="56"/>
    </row>
    <row r="747" spans="5:11" ht="12" x14ac:dyDescent="0.2">
      <c r="E747" s="56"/>
      <c r="F747" s="56"/>
      <c r="K747" s="56"/>
    </row>
    <row r="748" spans="5:11" ht="12" x14ac:dyDescent="0.2">
      <c r="E748" s="56"/>
      <c r="F748" s="56"/>
      <c r="K748" s="56"/>
    </row>
    <row r="749" spans="5:11" ht="12" x14ac:dyDescent="0.2">
      <c r="E749" s="56"/>
      <c r="F749" s="56"/>
      <c r="K749" s="56"/>
    </row>
    <row r="750" spans="5:11" ht="12" x14ac:dyDescent="0.2">
      <c r="E750" s="56"/>
      <c r="F750" s="56"/>
      <c r="K750" s="56"/>
    </row>
    <row r="751" spans="5:11" ht="12" x14ac:dyDescent="0.2">
      <c r="E751" s="56"/>
      <c r="F751" s="56"/>
      <c r="K751" s="56"/>
    </row>
    <row r="752" spans="5:11" ht="12" x14ac:dyDescent="0.2">
      <c r="E752" s="56"/>
      <c r="F752" s="56"/>
      <c r="K752" s="56"/>
    </row>
    <row r="753" spans="5:11" ht="12" x14ac:dyDescent="0.2">
      <c r="E753" s="56"/>
      <c r="F753" s="56"/>
      <c r="K753" s="56"/>
    </row>
    <row r="754" spans="5:11" ht="12" x14ac:dyDescent="0.2">
      <c r="E754" s="56"/>
      <c r="F754" s="56"/>
      <c r="K754" s="56"/>
    </row>
    <row r="755" spans="5:11" ht="12" x14ac:dyDescent="0.2">
      <c r="E755" s="56"/>
      <c r="F755" s="56"/>
      <c r="K755" s="56"/>
    </row>
    <row r="756" spans="5:11" ht="12" x14ac:dyDescent="0.2">
      <c r="E756" s="56"/>
      <c r="F756" s="56"/>
      <c r="K756" s="56"/>
    </row>
    <row r="757" spans="5:11" ht="12" x14ac:dyDescent="0.2">
      <c r="E757" s="56"/>
      <c r="F757" s="56"/>
      <c r="K757" s="56"/>
    </row>
    <row r="758" spans="5:11" ht="12" x14ac:dyDescent="0.2">
      <c r="E758" s="56"/>
      <c r="F758" s="56"/>
      <c r="K758" s="56"/>
    </row>
    <row r="759" spans="5:11" ht="12" x14ac:dyDescent="0.2">
      <c r="E759" s="56"/>
      <c r="F759" s="56"/>
      <c r="K759" s="56"/>
    </row>
    <row r="760" spans="5:11" ht="12" x14ac:dyDescent="0.2">
      <c r="E760" s="56"/>
      <c r="F760" s="56"/>
      <c r="K760" s="56"/>
    </row>
    <row r="761" spans="5:11" ht="12" x14ac:dyDescent="0.2">
      <c r="E761" s="56"/>
      <c r="F761" s="56"/>
      <c r="K761" s="56"/>
    </row>
    <row r="762" spans="5:11" ht="12" x14ac:dyDescent="0.2">
      <c r="E762" s="56"/>
      <c r="F762" s="56"/>
      <c r="K762" s="56"/>
    </row>
    <row r="763" spans="5:11" ht="12" x14ac:dyDescent="0.2">
      <c r="E763" s="56"/>
      <c r="F763" s="56"/>
      <c r="K763" s="56"/>
    </row>
    <row r="764" spans="5:11" ht="12" x14ac:dyDescent="0.2">
      <c r="E764" s="56"/>
      <c r="F764" s="56"/>
      <c r="K764" s="56"/>
    </row>
    <row r="765" spans="5:11" ht="12" x14ac:dyDescent="0.2">
      <c r="E765" s="56"/>
      <c r="F765" s="56"/>
      <c r="K765" s="56"/>
    </row>
    <row r="766" spans="5:11" ht="12" x14ac:dyDescent="0.2">
      <c r="E766" s="56"/>
      <c r="F766" s="56"/>
      <c r="K766" s="56"/>
    </row>
    <row r="767" spans="5:11" ht="12" x14ac:dyDescent="0.2">
      <c r="E767" s="56"/>
      <c r="F767" s="56"/>
      <c r="K767" s="56"/>
    </row>
    <row r="768" spans="5:11" ht="12" x14ac:dyDescent="0.2">
      <c r="E768" s="56"/>
      <c r="F768" s="56"/>
      <c r="K768" s="56"/>
    </row>
    <row r="769" spans="5:11" ht="12" x14ac:dyDescent="0.2">
      <c r="E769" s="56"/>
      <c r="F769" s="56"/>
      <c r="K769" s="56"/>
    </row>
    <row r="770" spans="5:11" ht="12" x14ac:dyDescent="0.2">
      <c r="E770" s="56"/>
      <c r="F770" s="56"/>
      <c r="K770" s="56"/>
    </row>
    <row r="771" spans="5:11" ht="12" x14ac:dyDescent="0.2">
      <c r="E771" s="56"/>
      <c r="F771" s="56"/>
      <c r="K771" s="56"/>
    </row>
    <row r="772" spans="5:11" ht="12" x14ac:dyDescent="0.2">
      <c r="E772" s="56"/>
      <c r="F772" s="56"/>
      <c r="K772" s="56"/>
    </row>
    <row r="773" spans="5:11" ht="12" x14ac:dyDescent="0.2">
      <c r="E773" s="56"/>
      <c r="F773" s="56"/>
      <c r="K773" s="56"/>
    </row>
    <row r="774" spans="5:11" ht="12" x14ac:dyDescent="0.2">
      <c r="E774" s="56"/>
      <c r="F774" s="56"/>
      <c r="K774" s="56"/>
    </row>
    <row r="775" spans="5:11" ht="12" x14ac:dyDescent="0.2">
      <c r="E775" s="56"/>
      <c r="F775" s="56"/>
      <c r="K775" s="56"/>
    </row>
    <row r="776" spans="5:11" ht="12" x14ac:dyDescent="0.2">
      <c r="E776" s="56"/>
      <c r="F776" s="56"/>
      <c r="K776" s="56"/>
    </row>
    <row r="777" spans="5:11" ht="12" x14ac:dyDescent="0.2">
      <c r="E777" s="56"/>
      <c r="F777" s="56"/>
      <c r="K777" s="56"/>
    </row>
    <row r="778" spans="5:11" ht="12" x14ac:dyDescent="0.2">
      <c r="E778" s="56"/>
      <c r="F778" s="56"/>
      <c r="K778" s="56"/>
    </row>
    <row r="779" spans="5:11" ht="12" x14ac:dyDescent="0.2">
      <c r="E779" s="56"/>
      <c r="F779" s="56"/>
      <c r="K779" s="56"/>
    </row>
    <row r="780" spans="5:11" ht="12" x14ac:dyDescent="0.2">
      <c r="E780" s="56"/>
      <c r="F780" s="56"/>
      <c r="K780" s="56"/>
    </row>
    <row r="781" spans="5:11" ht="12" x14ac:dyDescent="0.2">
      <c r="E781" s="56"/>
      <c r="F781" s="56"/>
      <c r="K781" s="56"/>
    </row>
    <row r="782" spans="5:11" ht="12" x14ac:dyDescent="0.2">
      <c r="E782" s="56"/>
      <c r="F782" s="56"/>
      <c r="K782" s="56"/>
    </row>
    <row r="783" spans="5:11" ht="12" x14ac:dyDescent="0.2">
      <c r="E783" s="56"/>
      <c r="F783" s="56"/>
      <c r="K783" s="56"/>
    </row>
    <row r="784" spans="5:11" ht="12" x14ac:dyDescent="0.2">
      <c r="E784" s="56"/>
      <c r="F784" s="56"/>
      <c r="K784" s="56"/>
    </row>
    <row r="785" spans="5:11" ht="12" x14ac:dyDescent="0.2">
      <c r="E785" s="56"/>
      <c r="F785" s="56"/>
      <c r="K785" s="56"/>
    </row>
    <row r="786" spans="5:11" ht="12" x14ac:dyDescent="0.2">
      <c r="E786" s="56"/>
      <c r="F786" s="56"/>
      <c r="K786" s="56"/>
    </row>
    <row r="787" spans="5:11" ht="12" x14ac:dyDescent="0.2">
      <c r="E787" s="56"/>
      <c r="F787" s="56"/>
      <c r="K787" s="56"/>
    </row>
    <row r="788" spans="5:11" ht="12" x14ac:dyDescent="0.2">
      <c r="E788" s="56"/>
      <c r="F788" s="56"/>
      <c r="K788" s="56"/>
    </row>
    <row r="789" spans="5:11" ht="12" x14ac:dyDescent="0.2">
      <c r="E789" s="56"/>
      <c r="F789" s="56"/>
      <c r="K789" s="56"/>
    </row>
    <row r="790" spans="5:11" ht="12" x14ac:dyDescent="0.2">
      <c r="E790" s="56"/>
      <c r="F790" s="56"/>
      <c r="K790" s="56"/>
    </row>
    <row r="791" spans="5:11" ht="12" x14ac:dyDescent="0.2">
      <c r="E791" s="56"/>
      <c r="F791" s="56"/>
      <c r="K791" s="56"/>
    </row>
    <row r="792" spans="5:11" ht="12" x14ac:dyDescent="0.2">
      <c r="E792" s="56"/>
      <c r="F792" s="56"/>
      <c r="K792" s="56"/>
    </row>
    <row r="793" spans="5:11" ht="12" x14ac:dyDescent="0.2">
      <c r="E793" s="56"/>
      <c r="F793" s="56"/>
      <c r="K793" s="56"/>
    </row>
    <row r="794" spans="5:11" ht="12" x14ac:dyDescent="0.2">
      <c r="E794" s="56"/>
      <c r="F794" s="56"/>
      <c r="K794" s="56"/>
    </row>
    <row r="795" spans="5:11" ht="12" x14ac:dyDescent="0.2">
      <c r="E795" s="56"/>
      <c r="F795" s="56"/>
      <c r="K795" s="56"/>
    </row>
    <row r="796" spans="5:11" ht="12" x14ac:dyDescent="0.2">
      <c r="E796" s="56"/>
      <c r="F796" s="56"/>
      <c r="K796" s="56"/>
    </row>
    <row r="797" spans="5:11" ht="12" x14ac:dyDescent="0.2">
      <c r="E797" s="56"/>
      <c r="F797" s="56"/>
      <c r="K797" s="56"/>
    </row>
    <row r="798" spans="5:11" ht="12" x14ac:dyDescent="0.2">
      <c r="E798" s="56"/>
      <c r="F798" s="56"/>
      <c r="K798" s="56"/>
    </row>
    <row r="799" spans="5:11" ht="12" x14ac:dyDescent="0.2">
      <c r="E799" s="56"/>
      <c r="F799" s="56"/>
      <c r="K799" s="56"/>
    </row>
    <row r="800" spans="5:11" ht="12" x14ac:dyDescent="0.2">
      <c r="E800" s="56"/>
      <c r="F800" s="56"/>
      <c r="K800" s="56"/>
    </row>
    <row r="801" spans="5:11" ht="12" x14ac:dyDescent="0.2">
      <c r="E801" s="56"/>
      <c r="F801" s="56"/>
      <c r="K801" s="56"/>
    </row>
    <row r="802" spans="5:11" ht="12" x14ac:dyDescent="0.2">
      <c r="E802" s="56"/>
      <c r="F802" s="56"/>
      <c r="K802" s="56"/>
    </row>
    <row r="803" spans="5:11" ht="12" x14ac:dyDescent="0.2">
      <c r="E803" s="56"/>
      <c r="F803" s="56"/>
      <c r="K803" s="56"/>
    </row>
    <row r="804" spans="5:11" ht="12" x14ac:dyDescent="0.2">
      <c r="E804" s="56"/>
      <c r="F804" s="56"/>
      <c r="K804" s="56"/>
    </row>
    <row r="805" spans="5:11" ht="12" x14ac:dyDescent="0.2">
      <c r="E805" s="56"/>
      <c r="F805" s="56"/>
      <c r="K805" s="56"/>
    </row>
    <row r="806" spans="5:11" ht="12" x14ac:dyDescent="0.2">
      <c r="E806" s="56"/>
      <c r="F806" s="56"/>
      <c r="K806" s="56"/>
    </row>
    <row r="807" spans="5:11" ht="12" x14ac:dyDescent="0.2">
      <c r="E807" s="56"/>
      <c r="F807" s="56"/>
      <c r="K807" s="56"/>
    </row>
    <row r="808" spans="5:11" ht="12" x14ac:dyDescent="0.2">
      <c r="E808" s="56"/>
      <c r="F808" s="56"/>
      <c r="K808" s="56"/>
    </row>
    <row r="809" spans="5:11" ht="12" x14ac:dyDescent="0.2">
      <c r="E809" s="56"/>
      <c r="F809" s="56"/>
      <c r="K809" s="56"/>
    </row>
    <row r="810" spans="5:11" ht="12" x14ac:dyDescent="0.2">
      <c r="E810" s="56"/>
      <c r="F810" s="56"/>
      <c r="K810" s="56"/>
    </row>
    <row r="811" spans="5:11" ht="12" x14ac:dyDescent="0.2">
      <c r="E811" s="56"/>
      <c r="F811" s="56"/>
      <c r="K811" s="56"/>
    </row>
    <row r="812" spans="5:11" ht="12" x14ac:dyDescent="0.2">
      <c r="E812" s="56"/>
      <c r="F812" s="56"/>
      <c r="K812" s="56"/>
    </row>
    <row r="813" spans="5:11" ht="12" x14ac:dyDescent="0.2">
      <c r="E813" s="56"/>
      <c r="F813" s="56"/>
      <c r="K813" s="56"/>
    </row>
    <row r="814" spans="5:11" ht="12" x14ac:dyDescent="0.2">
      <c r="E814" s="56"/>
      <c r="F814" s="56"/>
      <c r="K814" s="56"/>
    </row>
    <row r="815" spans="5:11" ht="12" x14ac:dyDescent="0.2">
      <c r="E815" s="56"/>
      <c r="F815" s="56"/>
      <c r="K815" s="56"/>
    </row>
    <row r="816" spans="5:11" ht="12" x14ac:dyDescent="0.2">
      <c r="E816" s="56"/>
      <c r="F816" s="56"/>
      <c r="K816" s="56"/>
    </row>
    <row r="817" spans="5:11" ht="12" x14ac:dyDescent="0.2">
      <c r="E817" s="56"/>
      <c r="F817" s="56"/>
      <c r="K817" s="56"/>
    </row>
    <row r="818" spans="5:11" ht="12" x14ac:dyDescent="0.2">
      <c r="E818" s="56"/>
      <c r="F818" s="56"/>
      <c r="K818" s="56"/>
    </row>
    <row r="819" spans="5:11" ht="12" x14ac:dyDescent="0.2">
      <c r="E819" s="56"/>
      <c r="F819" s="56"/>
      <c r="K819" s="56"/>
    </row>
    <row r="820" spans="5:11" ht="12" x14ac:dyDescent="0.2">
      <c r="E820" s="56"/>
      <c r="F820" s="56"/>
      <c r="K820" s="56"/>
    </row>
    <row r="821" spans="5:11" ht="12" x14ac:dyDescent="0.2">
      <c r="E821" s="56"/>
      <c r="F821" s="56"/>
      <c r="K821" s="56"/>
    </row>
    <row r="822" spans="5:11" ht="12" x14ac:dyDescent="0.2">
      <c r="E822" s="56"/>
      <c r="F822" s="56"/>
      <c r="K822" s="56"/>
    </row>
    <row r="823" spans="5:11" ht="12" x14ac:dyDescent="0.2">
      <c r="E823" s="56"/>
      <c r="F823" s="56"/>
      <c r="K823" s="56"/>
    </row>
    <row r="824" spans="5:11" ht="12" x14ac:dyDescent="0.2">
      <c r="E824" s="56"/>
      <c r="F824" s="56"/>
      <c r="K824" s="56"/>
    </row>
    <row r="825" spans="5:11" ht="12" x14ac:dyDescent="0.2">
      <c r="E825" s="56"/>
      <c r="F825" s="56"/>
      <c r="K825" s="56"/>
    </row>
    <row r="826" spans="5:11" ht="12" x14ac:dyDescent="0.2">
      <c r="E826" s="56"/>
      <c r="F826" s="56"/>
      <c r="K826" s="56"/>
    </row>
    <row r="827" spans="5:11" ht="12" x14ac:dyDescent="0.2">
      <c r="E827" s="56"/>
      <c r="F827" s="56"/>
      <c r="K827" s="56"/>
    </row>
    <row r="828" spans="5:11" ht="12" x14ac:dyDescent="0.2">
      <c r="E828" s="56"/>
      <c r="F828" s="56"/>
      <c r="K828" s="56"/>
    </row>
    <row r="829" spans="5:11" ht="12" x14ac:dyDescent="0.2">
      <c r="E829" s="56"/>
      <c r="F829" s="56"/>
      <c r="K829" s="56"/>
    </row>
    <row r="830" spans="5:11" ht="12" x14ac:dyDescent="0.2">
      <c r="E830" s="56"/>
      <c r="F830" s="56"/>
      <c r="K830" s="56"/>
    </row>
    <row r="831" spans="5:11" ht="12" x14ac:dyDescent="0.2">
      <c r="E831" s="56"/>
      <c r="F831" s="56"/>
      <c r="K831" s="56"/>
    </row>
    <row r="832" spans="5:11" ht="12" x14ac:dyDescent="0.2">
      <c r="E832" s="56"/>
      <c r="F832" s="56"/>
      <c r="K832" s="56"/>
    </row>
    <row r="833" spans="5:11" ht="12" x14ac:dyDescent="0.2">
      <c r="E833" s="56"/>
      <c r="F833" s="56"/>
      <c r="K833" s="56"/>
    </row>
    <row r="834" spans="5:11" ht="12" x14ac:dyDescent="0.2">
      <c r="E834" s="56"/>
      <c r="F834" s="56"/>
      <c r="K834" s="56"/>
    </row>
    <row r="835" spans="5:11" ht="12" x14ac:dyDescent="0.2">
      <c r="E835" s="56"/>
      <c r="F835" s="56"/>
      <c r="K835" s="56"/>
    </row>
    <row r="836" spans="5:11" ht="12" x14ac:dyDescent="0.2">
      <c r="E836" s="56"/>
      <c r="F836" s="56"/>
      <c r="K836" s="56"/>
    </row>
    <row r="837" spans="5:11" ht="12" x14ac:dyDescent="0.2">
      <c r="E837" s="56"/>
      <c r="F837" s="56"/>
      <c r="K837" s="56"/>
    </row>
    <row r="838" spans="5:11" ht="12" x14ac:dyDescent="0.2">
      <c r="E838" s="56"/>
      <c r="F838" s="56"/>
      <c r="K838" s="56"/>
    </row>
    <row r="839" spans="5:11" ht="12" x14ac:dyDescent="0.2">
      <c r="E839" s="56"/>
      <c r="F839" s="56"/>
      <c r="K839" s="56"/>
    </row>
    <row r="840" spans="5:11" ht="12" x14ac:dyDescent="0.2">
      <c r="E840" s="56"/>
      <c r="F840" s="56"/>
      <c r="K840" s="56"/>
    </row>
    <row r="841" spans="5:11" ht="12" x14ac:dyDescent="0.2">
      <c r="E841" s="56"/>
      <c r="F841" s="56"/>
      <c r="K841" s="56"/>
    </row>
    <row r="842" spans="5:11" ht="12" x14ac:dyDescent="0.2">
      <c r="E842" s="56"/>
      <c r="F842" s="56"/>
      <c r="K842" s="56"/>
    </row>
    <row r="843" spans="5:11" ht="12" x14ac:dyDescent="0.2">
      <c r="E843" s="56"/>
      <c r="F843" s="56"/>
      <c r="K843" s="56"/>
    </row>
    <row r="844" spans="5:11" ht="12" x14ac:dyDescent="0.2">
      <c r="E844" s="56"/>
      <c r="F844" s="56"/>
      <c r="K844" s="56"/>
    </row>
    <row r="845" spans="5:11" ht="12" x14ac:dyDescent="0.2">
      <c r="E845" s="56"/>
      <c r="F845" s="56"/>
      <c r="K845" s="56"/>
    </row>
    <row r="846" spans="5:11" ht="12" x14ac:dyDescent="0.2">
      <c r="E846" s="56"/>
      <c r="F846" s="56"/>
      <c r="K846" s="56"/>
    </row>
    <row r="847" spans="5:11" ht="12" x14ac:dyDescent="0.2">
      <c r="E847" s="56"/>
      <c r="F847" s="56"/>
      <c r="K847" s="56"/>
    </row>
    <row r="848" spans="5:11" ht="12" x14ac:dyDescent="0.2">
      <c r="E848" s="56"/>
      <c r="F848" s="56"/>
      <c r="K848" s="56"/>
    </row>
    <row r="849" spans="5:11" ht="12" x14ac:dyDescent="0.2">
      <c r="E849" s="56"/>
      <c r="F849" s="56"/>
      <c r="K849" s="56"/>
    </row>
    <row r="850" spans="5:11" ht="12" x14ac:dyDescent="0.2">
      <c r="E850" s="56"/>
      <c r="F850" s="56"/>
      <c r="K850" s="56"/>
    </row>
    <row r="851" spans="5:11" ht="12" x14ac:dyDescent="0.2">
      <c r="E851" s="56"/>
      <c r="F851" s="56"/>
      <c r="K851" s="56"/>
    </row>
    <row r="852" spans="5:11" ht="12" x14ac:dyDescent="0.2">
      <c r="E852" s="56"/>
      <c r="F852" s="56"/>
      <c r="K852" s="56"/>
    </row>
    <row r="853" spans="5:11" ht="12" x14ac:dyDescent="0.2">
      <c r="E853" s="56"/>
      <c r="F853" s="56"/>
      <c r="K853" s="56"/>
    </row>
    <row r="854" spans="5:11" ht="12" x14ac:dyDescent="0.2">
      <c r="E854" s="56"/>
      <c r="F854" s="56"/>
      <c r="K854" s="56"/>
    </row>
    <row r="855" spans="5:11" ht="12" x14ac:dyDescent="0.2">
      <c r="E855" s="56"/>
      <c r="F855" s="56"/>
      <c r="K855" s="56"/>
    </row>
    <row r="856" spans="5:11" ht="12" x14ac:dyDescent="0.2">
      <c r="E856" s="56"/>
      <c r="F856" s="56"/>
      <c r="K856" s="56"/>
    </row>
    <row r="857" spans="5:11" ht="12" x14ac:dyDescent="0.2">
      <c r="E857" s="56"/>
      <c r="F857" s="56"/>
      <c r="K857" s="56"/>
    </row>
    <row r="858" spans="5:11" ht="12" x14ac:dyDescent="0.2">
      <c r="E858" s="56"/>
      <c r="F858" s="56"/>
      <c r="K858" s="56"/>
    </row>
    <row r="859" spans="5:11" ht="12" x14ac:dyDescent="0.2">
      <c r="E859" s="56"/>
      <c r="F859" s="56"/>
      <c r="K859" s="56"/>
    </row>
    <row r="860" spans="5:11" ht="12" x14ac:dyDescent="0.2">
      <c r="E860" s="56"/>
      <c r="F860" s="56"/>
      <c r="K860" s="56"/>
    </row>
    <row r="861" spans="5:11" ht="12" x14ac:dyDescent="0.2">
      <c r="E861" s="56"/>
      <c r="F861" s="56"/>
      <c r="K861" s="56"/>
    </row>
    <row r="862" spans="5:11" ht="12" x14ac:dyDescent="0.2">
      <c r="E862" s="56"/>
      <c r="F862" s="56"/>
      <c r="K862" s="56"/>
    </row>
    <row r="863" spans="5:11" ht="12" x14ac:dyDescent="0.2">
      <c r="E863" s="56"/>
      <c r="F863" s="56"/>
      <c r="K863" s="56"/>
    </row>
    <row r="864" spans="5:11" ht="12" x14ac:dyDescent="0.2">
      <c r="E864" s="56"/>
      <c r="F864" s="56"/>
      <c r="K864" s="56"/>
    </row>
    <row r="865" spans="5:11" ht="12" x14ac:dyDescent="0.2">
      <c r="E865" s="56"/>
      <c r="F865" s="56"/>
      <c r="K865" s="56"/>
    </row>
    <row r="866" spans="5:11" ht="12" x14ac:dyDescent="0.2">
      <c r="E866" s="56"/>
      <c r="F866" s="56"/>
      <c r="K866" s="56"/>
    </row>
    <row r="867" spans="5:11" ht="12" x14ac:dyDescent="0.2">
      <c r="E867" s="56"/>
      <c r="F867" s="56"/>
      <c r="K867" s="56"/>
    </row>
    <row r="868" spans="5:11" ht="12" x14ac:dyDescent="0.2">
      <c r="E868" s="56"/>
      <c r="F868" s="56"/>
      <c r="K868" s="56"/>
    </row>
    <row r="869" spans="5:11" ht="12" x14ac:dyDescent="0.2">
      <c r="E869" s="56"/>
      <c r="F869" s="56"/>
      <c r="K869" s="56"/>
    </row>
    <row r="870" spans="5:11" ht="12" x14ac:dyDescent="0.2">
      <c r="E870" s="56"/>
      <c r="F870" s="56"/>
      <c r="K870" s="56"/>
    </row>
    <row r="871" spans="5:11" ht="12" x14ac:dyDescent="0.2">
      <c r="E871" s="56"/>
      <c r="F871" s="56"/>
      <c r="K871" s="56"/>
    </row>
    <row r="872" spans="5:11" ht="12" x14ac:dyDescent="0.2">
      <c r="E872" s="56"/>
      <c r="F872" s="56"/>
      <c r="K872" s="56"/>
    </row>
    <row r="873" spans="5:11" ht="12" x14ac:dyDescent="0.2">
      <c r="E873" s="56"/>
      <c r="F873" s="56"/>
      <c r="K873" s="56"/>
    </row>
    <row r="874" spans="5:11" ht="12" x14ac:dyDescent="0.2">
      <c r="E874" s="56"/>
      <c r="F874" s="56"/>
      <c r="K874" s="56"/>
    </row>
    <row r="875" spans="5:11" ht="12" x14ac:dyDescent="0.2">
      <c r="E875" s="56"/>
      <c r="F875" s="56"/>
      <c r="K875" s="56"/>
    </row>
    <row r="876" spans="5:11" ht="12" x14ac:dyDescent="0.2">
      <c r="E876" s="56"/>
      <c r="F876" s="56"/>
      <c r="K876" s="56"/>
    </row>
    <row r="877" spans="5:11" ht="12" x14ac:dyDescent="0.2">
      <c r="E877" s="56"/>
      <c r="F877" s="56"/>
      <c r="K877" s="56"/>
    </row>
    <row r="878" spans="5:11" ht="12" x14ac:dyDescent="0.2">
      <c r="E878" s="56"/>
      <c r="F878" s="56"/>
      <c r="K878" s="56"/>
    </row>
    <row r="879" spans="5:11" ht="12" x14ac:dyDescent="0.2">
      <c r="E879" s="56"/>
      <c r="F879" s="56"/>
      <c r="K879" s="56"/>
    </row>
    <row r="880" spans="5:11" ht="12" x14ac:dyDescent="0.2">
      <c r="E880" s="56"/>
      <c r="F880" s="56"/>
      <c r="K880" s="56"/>
    </row>
    <row r="881" spans="5:11" ht="12" x14ac:dyDescent="0.2">
      <c r="E881" s="56"/>
      <c r="F881" s="56"/>
      <c r="K881" s="56"/>
    </row>
    <row r="882" spans="5:11" ht="12" x14ac:dyDescent="0.2">
      <c r="E882" s="56"/>
      <c r="F882" s="56"/>
      <c r="K882" s="56"/>
    </row>
    <row r="883" spans="5:11" ht="12" x14ac:dyDescent="0.2">
      <c r="E883" s="56"/>
      <c r="F883" s="56"/>
      <c r="K883" s="56"/>
    </row>
    <row r="884" spans="5:11" ht="12" x14ac:dyDescent="0.2">
      <c r="E884" s="56"/>
      <c r="F884" s="56"/>
      <c r="K884" s="56"/>
    </row>
    <row r="885" spans="5:11" ht="12" x14ac:dyDescent="0.2">
      <c r="E885" s="56"/>
      <c r="F885" s="56"/>
      <c r="K885" s="56"/>
    </row>
    <row r="886" spans="5:11" ht="12" x14ac:dyDescent="0.2">
      <c r="E886" s="56"/>
      <c r="F886" s="56"/>
      <c r="K886" s="56"/>
    </row>
    <row r="887" spans="5:11" ht="12" x14ac:dyDescent="0.2">
      <c r="E887" s="56"/>
      <c r="F887" s="56"/>
      <c r="K887" s="56"/>
    </row>
    <row r="888" spans="5:11" ht="12" x14ac:dyDescent="0.2">
      <c r="E888" s="56"/>
      <c r="F888" s="56"/>
      <c r="K888" s="56"/>
    </row>
    <row r="889" spans="5:11" ht="12" x14ac:dyDescent="0.2">
      <c r="E889" s="56"/>
      <c r="F889" s="56"/>
      <c r="K889" s="56"/>
    </row>
    <row r="890" spans="5:11" ht="12" x14ac:dyDescent="0.2">
      <c r="E890" s="56"/>
      <c r="F890" s="56"/>
      <c r="K890" s="56"/>
    </row>
    <row r="891" spans="5:11" ht="12" x14ac:dyDescent="0.2">
      <c r="E891" s="56"/>
      <c r="F891" s="56"/>
      <c r="K891" s="56"/>
    </row>
    <row r="892" spans="5:11" ht="12" x14ac:dyDescent="0.2">
      <c r="E892" s="56"/>
      <c r="F892" s="56"/>
      <c r="K892" s="56"/>
    </row>
    <row r="893" spans="5:11" ht="12" x14ac:dyDescent="0.2">
      <c r="E893" s="56"/>
      <c r="F893" s="56"/>
      <c r="K893" s="56"/>
    </row>
    <row r="894" spans="5:11" ht="12" x14ac:dyDescent="0.2">
      <c r="E894" s="56"/>
      <c r="F894" s="56"/>
      <c r="K894" s="56"/>
    </row>
    <row r="895" spans="5:11" ht="12" x14ac:dyDescent="0.2">
      <c r="E895" s="56"/>
      <c r="F895" s="56"/>
      <c r="K895" s="56"/>
    </row>
    <row r="896" spans="5:11" ht="12" x14ac:dyDescent="0.2">
      <c r="E896" s="56"/>
      <c r="F896" s="56"/>
      <c r="K896" s="56"/>
    </row>
    <row r="897" spans="5:11" ht="12" x14ac:dyDescent="0.2">
      <c r="E897" s="56"/>
      <c r="F897" s="56"/>
      <c r="K897" s="56"/>
    </row>
    <row r="898" spans="5:11" ht="12" x14ac:dyDescent="0.2">
      <c r="E898" s="56"/>
      <c r="F898" s="56"/>
      <c r="K898" s="56"/>
    </row>
    <row r="899" spans="5:11" ht="12" x14ac:dyDescent="0.2">
      <c r="E899" s="56"/>
      <c r="F899" s="56"/>
      <c r="K899" s="56"/>
    </row>
    <row r="900" spans="5:11" ht="12" x14ac:dyDescent="0.2">
      <c r="E900" s="56"/>
      <c r="F900" s="56"/>
      <c r="K900" s="56"/>
    </row>
    <row r="901" spans="5:11" ht="12" x14ac:dyDescent="0.2">
      <c r="E901" s="56"/>
      <c r="F901" s="56"/>
      <c r="K901" s="56"/>
    </row>
    <row r="902" spans="5:11" ht="12" x14ac:dyDescent="0.2">
      <c r="E902" s="56"/>
      <c r="F902" s="56"/>
      <c r="K902" s="56"/>
    </row>
    <row r="903" spans="5:11" ht="12" x14ac:dyDescent="0.2">
      <c r="E903" s="56"/>
      <c r="F903" s="56"/>
      <c r="K903" s="56"/>
    </row>
    <row r="904" spans="5:11" ht="12" x14ac:dyDescent="0.2">
      <c r="E904" s="56"/>
      <c r="F904" s="56"/>
      <c r="K904" s="56"/>
    </row>
    <row r="905" spans="5:11" ht="12" x14ac:dyDescent="0.2">
      <c r="E905" s="56"/>
      <c r="F905" s="56"/>
      <c r="K905" s="56"/>
    </row>
    <row r="906" spans="5:11" ht="12" x14ac:dyDescent="0.2">
      <c r="E906" s="56"/>
      <c r="F906" s="56"/>
      <c r="K906" s="56"/>
    </row>
    <row r="907" spans="5:11" ht="12" x14ac:dyDescent="0.2">
      <c r="E907" s="56"/>
      <c r="F907" s="56"/>
      <c r="K907" s="56"/>
    </row>
    <row r="908" spans="5:11" ht="12" x14ac:dyDescent="0.2">
      <c r="E908" s="56"/>
      <c r="F908" s="56"/>
      <c r="K908" s="56"/>
    </row>
    <row r="909" spans="5:11" ht="12" x14ac:dyDescent="0.2">
      <c r="E909" s="56"/>
      <c r="F909" s="56"/>
      <c r="K909" s="56"/>
    </row>
    <row r="910" spans="5:11" ht="12" x14ac:dyDescent="0.2">
      <c r="E910" s="56"/>
      <c r="F910" s="56"/>
      <c r="K910" s="56"/>
    </row>
    <row r="911" spans="5:11" ht="12" x14ac:dyDescent="0.2">
      <c r="E911" s="56"/>
      <c r="F911" s="56"/>
      <c r="K911" s="56"/>
    </row>
    <row r="912" spans="5:11" ht="12" x14ac:dyDescent="0.2">
      <c r="E912" s="56"/>
      <c r="F912" s="56"/>
      <c r="K912" s="56"/>
    </row>
    <row r="913" spans="5:11" ht="12" x14ac:dyDescent="0.2">
      <c r="E913" s="56"/>
      <c r="F913" s="56"/>
      <c r="K913" s="56"/>
    </row>
    <row r="914" spans="5:11" ht="12" x14ac:dyDescent="0.2">
      <c r="E914" s="56"/>
      <c r="F914" s="56"/>
      <c r="K914" s="56"/>
    </row>
    <row r="915" spans="5:11" ht="12" x14ac:dyDescent="0.2">
      <c r="E915" s="56"/>
      <c r="F915" s="56"/>
      <c r="K915" s="56"/>
    </row>
    <row r="916" spans="5:11" ht="12" x14ac:dyDescent="0.2">
      <c r="E916" s="56"/>
      <c r="F916" s="56"/>
      <c r="K916" s="56"/>
    </row>
    <row r="917" spans="5:11" ht="12" x14ac:dyDescent="0.2">
      <c r="E917" s="56"/>
      <c r="F917" s="56"/>
      <c r="K917" s="56"/>
    </row>
    <row r="918" spans="5:11" ht="12" x14ac:dyDescent="0.2">
      <c r="E918" s="56"/>
      <c r="F918" s="56"/>
      <c r="K918" s="56"/>
    </row>
    <row r="919" spans="5:11" ht="12" x14ac:dyDescent="0.2">
      <c r="E919" s="56"/>
      <c r="F919" s="56"/>
      <c r="K919" s="56"/>
    </row>
    <row r="920" spans="5:11" ht="12" x14ac:dyDescent="0.2">
      <c r="E920" s="56"/>
      <c r="F920" s="56"/>
      <c r="K920" s="56"/>
    </row>
    <row r="921" spans="5:11" ht="12" x14ac:dyDescent="0.2">
      <c r="E921" s="56"/>
      <c r="F921" s="56"/>
      <c r="K921" s="56"/>
    </row>
    <row r="922" spans="5:11" ht="12" x14ac:dyDescent="0.2">
      <c r="E922" s="56"/>
      <c r="F922" s="56"/>
      <c r="K922" s="56"/>
    </row>
    <row r="923" spans="5:11" ht="12" x14ac:dyDescent="0.2">
      <c r="E923" s="56"/>
      <c r="F923" s="56"/>
      <c r="K923" s="56"/>
    </row>
    <row r="924" spans="5:11" ht="12" x14ac:dyDescent="0.2">
      <c r="E924" s="56"/>
      <c r="F924" s="56"/>
      <c r="K924" s="56"/>
    </row>
    <row r="925" spans="5:11" ht="12" x14ac:dyDescent="0.2">
      <c r="E925" s="56"/>
      <c r="F925" s="56"/>
      <c r="K925" s="56"/>
    </row>
    <row r="926" spans="5:11" ht="12" x14ac:dyDescent="0.2">
      <c r="E926" s="56"/>
      <c r="F926" s="56"/>
      <c r="K926" s="56"/>
    </row>
    <row r="927" spans="5:11" ht="12" x14ac:dyDescent="0.2">
      <c r="E927" s="56"/>
      <c r="F927" s="56"/>
      <c r="K927" s="56"/>
    </row>
    <row r="928" spans="5:11" ht="12" x14ac:dyDescent="0.2">
      <c r="E928" s="56"/>
      <c r="F928" s="56"/>
      <c r="K928" s="56"/>
    </row>
    <row r="929" spans="5:11" ht="12" x14ac:dyDescent="0.2">
      <c r="E929" s="56"/>
      <c r="F929" s="56"/>
      <c r="K929" s="56"/>
    </row>
    <row r="930" spans="5:11" ht="12" x14ac:dyDescent="0.2">
      <c r="E930" s="56"/>
      <c r="F930" s="56"/>
      <c r="K930" s="56"/>
    </row>
    <row r="931" spans="5:11" ht="12" x14ac:dyDescent="0.2">
      <c r="E931" s="56"/>
      <c r="F931" s="56"/>
      <c r="K931" s="56"/>
    </row>
    <row r="932" spans="5:11" ht="12" x14ac:dyDescent="0.2">
      <c r="E932" s="56"/>
      <c r="F932" s="56"/>
      <c r="K932" s="56"/>
    </row>
    <row r="933" spans="5:11" ht="12" x14ac:dyDescent="0.2">
      <c r="E933" s="56"/>
      <c r="F933" s="56"/>
      <c r="K933" s="56"/>
    </row>
    <row r="934" spans="5:11" ht="12" x14ac:dyDescent="0.2">
      <c r="E934" s="56"/>
      <c r="F934" s="56"/>
      <c r="K934" s="56"/>
    </row>
    <row r="935" spans="5:11" ht="12" x14ac:dyDescent="0.2">
      <c r="E935" s="56"/>
      <c r="F935" s="56"/>
      <c r="K935" s="56"/>
    </row>
    <row r="936" spans="5:11" ht="12" x14ac:dyDescent="0.2">
      <c r="E936" s="56"/>
      <c r="F936" s="56"/>
      <c r="K936" s="56"/>
    </row>
    <row r="937" spans="5:11" ht="12" x14ac:dyDescent="0.2">
      <c r="E937" s="56"/>
      <c r="F937" s="56"/>
      <c r="K937" s="56"/>
    </row>
    <row r="938" spans="5:11" ht="12" x14ac:dyDescent="0.2">
      <c r="E938" s="56"/>
      <c r="F938" s="56"/>
      <c r="K938" s="56"/>
    </row>
    <row r="939" spans="5:11" ht="12" x14ac:dyDescent="0.2">
      <c r="E939" s="56"/>
      <c r="F939" s="56"/>
      <c r="K939" s="56"/>
    </row>
    <row r="940" spans="5:11" ht="12" x14ac:dyDescent="0.2">
      <c r="E940" s="56"/>
      <c r="F940" s="56"/>
      <c r="K940" s="56"/>
    </row>
    <row r="941" spans="5:11" ht="12" x14ac:dyDescent="0.2">
      <c r="E941" s="56"/>
      <c r="F941" s="56"/>
      <c r="K941" s="56"/>
    </row>
    <row r="942" spans="5:11" ht="12" x14ac:dyDescent="0.2">
      <c r="E942" s="56"/>
      <c r="F942" s="56"/>
      <c r="K942" s="56"/>
    </row>
    <row r="943" spans="5:11" ht="12" x14ac:dyDescent="0.2">
      <c r="E943" s="56"/>
      <c r="F943" s="56"/>
      <c r="K943" s="56"/>
    </row>
    <row r="944" spans="5:11" ht="12" x14ac:dyDescent="0.2">
      <c r="E944" s="56"/>
      <c r="F944" s="56"/>
      <c r="K944" s="56"/>
    </row>
    <row r="945" spans="5:11" ht="12" x14ac:dyDescent="0.2">
      <c r="E945" s="56"/>
      <c r="F945" s="56"/>
      <c r="K945" s="56"/>
    </row>
    <row r="946" spans="5:11" ht="12" x14ac:dyDescent="0.2">
      <c r="E946" s="56"/>
      <c r="F946" s="56"/>
      <c r="K946" s="56"/>
    </row>
    <row r="947" spans="5:11" ht="12" x14ac:dyDescent="0.2">
      <c r="E947" s="56"/>
      <c r="F947" s="56"/>
      <c r="K947" s="56"/>
    </row>
    <row r="948" spans="5:11" ht="12" x14ac:dyDescent="0.2">
      <c r="E948" s="56"/>
      <c r="F948" s="56"/>
      <c r="K948" s="56"/>
    </row>
    <row r="949" spans="5:11" ht="12" x14ac:dyDescent="0.2">
      <c r="E949" s="56"/>
      <c r="F949" s="56"/>
      <c r="K949" s="56"/>
    </row>
    <row r="950" spans="5:11" ht="12" x14ac:dyDescent="0.2">
      <c r="E950" s="56"/>
      <c r="F950" s="56"/>
      <c r="K950" s="56"/>
    </row>
    <row r="951" spans="5:11" ht="12" x14ac:dyDescent="0.2">
      <c r="E951" s="56"/>
      <c r="F951" s="56"/>
      <c r="K951" s="56"/>
    </row>
    <row r="952" spans="5:11" ht="12" x14ac:dyDescent="0.2">
      <c r="E952" s="56"/>
      <c r="F952" s="56"/>
      <c r="K952" s="56"/>
    </row>
    <row r="953" spans="5:11" ht="12" x14ac:dyDescent="0.2">
      <c r="E953" s="56"/>
      <c r="F953" s="56"/>
      <c r="K953" s="56"/>
    </row>
    <row r="954" spans="5:11" ht="12" x14ac:dyDescent="0.2">
      <c r="E954" s="56"/>
      <c r="F954" s="56"/>
      <c r="K954" s="56"/>
    </row>
    <row r="955" spans="5:11" ht="12" x14ac:dyDescent="0.2">
      <c r="E955" s="56"/>
      <c r="F955" s="56"/>
      <c r="K955" s="56"/>
    </row>
    <row r="956" spans="5:11" ht="12" x14ac:dyDescent="0.2">
      <c r="E956" s="56"/>
      <c r="F956" s="56"/>
      <c r="K956" s="56"/>
    </row>
    <row r="957" spans="5:11" ht="12" x14ac:dyDescent="0.2">
      <c r="E957" s="56"/>
      <c r="F957" s="56"/>
      <c r="K957" s="56"/>
    </row>
    <row r="958" spans="5:11" ht="12" x14ac:dyDescent="0.2">
      <c r="E958" s="56"/>
      <c r="F958" s="56"/>
      <c r="K958" s="56"/>
    </row>
    <row r="959" spans="5:11" ht="12" x14ac:dyDescent="0.2">
      <c r="E959" s="56"/>
      <c r="F959" s="56"/>
      <c r="K959" s="56"/>
    </row>
    <row r="960" spans="5:11" ht="12" x14ac:dyDescent="0.2">
      <c r="E960" s="56"/>
      <c r="F960" s="56"/>
      <c r="K960" s="56"/>
    </row>
    <row r="961" spans="5:11" ht="12" x14ac:dyDescent="0.2">
      <c r="E961" s="56"/>
      <c r="F961" s="56"/>
      <c r="K961" s="56"/>
    </row>
    <row r="962" spans="5:11" ht="12" x14ac:dyDescent="0.2">
      <c r="E962" s="56"/>
      <c r="F962" s="56"/>
      <c r="K962" s="56"/>
    </row>
    <row r="963" spans="5:11" ht="12" x14ac:dyDescent="0.2">
      <c r="E963" s="56"/>
      <c r="F963" s="56"/>
      <c r="K963" s="56"/>
    </row>
    <row r="964" spans="5:11" ht="12" x14ac:dyDescent="0.2">
      <c r="E964" s="56"/>
      <c r="F964" s="56"/>
      <c r="K964" s="56"/>
    </row>
    <row r="965" spans="5:11" ht="12" x14ac:dyDescent="0.2">
      <c r="E965" s="56"/>
      <c r="F965" s="56"/>
      <c r="K965" s="56"/>
    </row>
    <row r="966" spans="5:11" ht="12" x14ac:dyDescent="0.2">
      <c r="E966" s="56"/>
      <c r="F966" s="56"/>
      <c r="K966" s="56"/>
    </row>
    <row r="967" spans="5:11" ht="12" x14ac:dyDescent="0.2">
      <c r="E967" s="56"/>
      <c r="F967" s="56"/>
      <c r="K967" s="56"/>
    </row>
    <row r="968" spans="5:11" ht="12" x14ac:dyDescent="0.2">
      <c r="E968" s="56"/>
      <c r="F968" s="56"/>
      <c r="K968" s="56"/>
    </row>
    <row r="969" spans="5:11" ht="12" x14ac:dyDescent="0.2">
      <c r="E969" s="56"/>
      <c r="F969" s="56"/>
      <c r="K969" s="56"/>
    </row>
    <row r="970" spans="5:11" ht="12" x14ac:dyDescent="0.2">
      <c r="E970" s="56"/>
      <c r="F970" s="56"/>
      <c r="K970" s="56"/>
    </row>
    <row r="971" spans="5:11" ht="12" x14ac:dyDescent="0.2">
      <c r="E971" s="56"/>
      <c r="F971" s="56"/>
      <c r="K971" s="56"/>
    </row>
    <row r="972" spans="5:11" ht="12" x14ac:dyDescent="0.2">
      <c r="E972" s="56"/>
      <c r="F972" s="56"/>
      <c r="K972" s="56"/>
    </row>
    <row r="973" spans="5:11" ht="12" x14ac:dyDescent="0.2">
      <c r="E973" s="56"/>
      <c r="F973" s="56"/>
      <c r="K973" s="56"/>
    </row>
    <row r="974" spans="5:11" ht="12" x14ac:dyDescent="0.2">
      <c r="E974" s="56"/>
      <c r="F974" s="56"/>
      <c r="K974" s="56"/>
    </row>
    <row r="975" spans="5:11" ht="12" x14ac:dyDescent="0.2">
      <c r="E975" s="56"/>
      <c r="F975" s="56"/>
      <c r="K975" s="56"/>
    </row>
    <row r="976" spans="5:11" ht="12" x14ac:dyDescent="0.2">
      <c r="E976" s="56"/>
      <c r="F976" s="56"/>
      <c r="K976" s="56"/>
    </row>
  </sheetData>
  <sheetProtection algorithmName="SHA-512" hashValue="pXTF9p09yd4klbV3YMYPiPt4Ox6CVySKLWMJMAYXl9sxjFmXAXOHdtq5AUbTHSrp+sg3uBl7pux205aGeVc8/w==" saltValue="s0AUCFStRLVRCOFH8gaPaw==" spinCount="100000" sheet="1" objects="1" scenarios="1"/>
  <protectedRanges>
    <protectedRange sqref="G2:J71 G81:J125" name="RFP Edit Range"/>
  </protectedRanges>
  <mergeCells count="1">
    <mergeCell ref="A1:B1"/>
  </mergeCells>
  <conditionalFormatting sqref="J2:J70">
    <cfRule type="expression" dxfId="0" priority="16">
      <formula>IF($F2="N",TRUE,IF(#REF!="Y",TRUE,IF($G2="Y",TRUE,(IF($H2="Y",TRUE,FALSE)))))</formula>
    </cfRule>
  </conditionalFormatting>
  <dataValidations disablePrompts="1" count="2">
    <dataValidation type="list" allowBlank="1" showInputMessage="1" showErrorMessage="1" sqref="G2:G70" xr:uid="{058F7C34-DACA-4705-83A0-ACE2753FA677}">
      <formula1>"C,A,B,N"</formula1>
    </dataValidation>
    <dataValidation type="list" allowBlank="1" showInputMessage="1" showErrorMessage="1" sqref="H2:I70" xr:uid="{366CE670-AA49-4064-985A-78F84814E765}">
      <formula1>"Y,N"</formula1>
    </dataValidation>
  </dataValidations>
  <pageMargins left="0.7" right="0.7" top="0.75" bottom="0.75" header="0.3" footer="0.3"/>
  <pageSetup scale="51" fitToHeight="0" orientation="landscape" r:id="rId1"/>
  <headerFooter>
    <oddHeader>&amp;L6677 Z1 Appendix A: CAMP Functional Requirements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FEC54-246B-4D01-9FA7-327A9BA791E2}">
  <sheetPr>
    <pageSetUpPr fitToPage="1"/>
  </sheetPr>
  <dimension ref="A1:W81"/>
  <sheetViews>
    <sheetView view="pageLayout" zoomScale="130" zoomScaleNormal="130" zoomScalePageLayoutView="130" workbookViewId="0">
      <selection activeCell="R16" sqref="R16"/>
    </sheetView>
  </sheetViews>
  <sheetFormatPr defaultColWidth="14.42578125" defaultRowHeight="15" customHeight="1" x14ac:dyDescent="0.25"/>
  <cols>
    <col min="1" max="10" width="8.7109375" customWidth="1"/>
    <col min="11" max="11" width="13.140625" customWidth="1"/>
    <col min="12" max="26" width="8.7109375" customWidth="1"/>
  </cols>
  <sheetData>
    <row r="1" spans="1:23" x14ac:dyDescent="0.25">
      <c r="A1" s="1"/>
      <c r="B1" s="1"/>
      <c r="C1" s="1"/>
      <c r="D1" s="1"/>
      <c r="E1" s="1"/>
      <c r="F1" s="1"/>
      <c r="G1" s="1"/>
      <c r="H1" s="1"/>
      <c r="I1" s="1"/>
      <c r="J1" s="1"/>
      <c r="K1" s="1"/>
      <c r="L1" s="1"/>
      <c r="M1" s="1"/>
      <c r="N1" s="1"/>
      <c r="O1" s="2"/>
      <c r="P1" s="3"/>
      <c r="Q1" s="3"/>
      <c r="R1" s="3"/>
      <c r="S1" s="3"/>
      <c r="T1" s="3"/>
      <c r="U1" s="3"/>
      <c r="V1" s="3"/>
      <c r="W1" s="3"/>
    </row>
    <row r="2" spans="1:23" x14ac:dyDescent="0.25">
      <c r="A2" s="1"/>
      <c r="B2" s="1"/>
      <c r="C2" s="1"/>
      <c r="D2" s="1"/>
      <c r="E2" s="1"/>
      <c r="F2" s="1"/>
      <c r="G2" s="1"/>
      <c r="H2" s="1"/>
      <c r="I2" s="1"/>
      <c r="J2" s="1"/>
      <c r="K2" s="1"/>
      <c r="L2" s="1"/>
      <c r="M2" s="1"/>
      <c r="N2" s="1"/>
      <c r="O2" s="2"/>
      <c r="P2" s="3"/>
      <c r="Q2" s="3"/>
      <c r="R2" s="3"/>
      <c r="S2" s="3"/>
      <c r="T2" s="3"/>
      <c r="U2" s="3"/>
      <c r="V2" s="3"/>
      <c r="W2" s="3"/>
    </row>
    <row r="3" spans="1:23" x14ac:dyDescent="0.25">
      <c r="A3" s="1"/>
      <c r="B3" s="1"/>
      <c r="C3" s="1"/>
      <c r="D3" s="1"/>
      <c r="E3" s="1"/>
      <c r="F3" s="1"/>
      <c r="G3" s="1"/>
      <c r="H3" s="1"/>
      <c r="I3" s="1"/>
      <c r="J3" s="1"/>
      <c r="K3" s="1"/>
      <c r="L3" s="1"/>
      <c r="M3" s="1"/>
      <c r="N3" s="1"/>
      <c r="O3" s="2"/>
      <c r="P3" s="3"/>
      <c r="Q3" s="3"/>
      <c r="R3" s="3"/>
      <c r="S3" s="3"/>
      <c r="T3" s="3"/>
      <c r="U3" s="3"/>
      <c r="V3" s="3"/>
      <c r="W3" s="3"/>
    </row>
    <row r="4" spans="1:23" ht="26.25" x14ac:dyDescent="0.4">
      <c r="A4" s="1"/>
      <c r="B4" s="1"/>
      <c r="C4" s="1"/>
      <c r="D4" s="1"/>
      <c r="E4" s="20" t="s">
        <v>0</v>
      </c>
      <c r="F4" s="1"/>
      <c r="G4" s="1"/>
      <c r="H4" s="1"/>
      <c r="I4" s="1"/>
      <c r="J4" s="1"/>
      <c r="K4" s="1"/>
      <c r="L4" s="1"/>
      <c r="M4" s="1"/>
      <c r="N4" s="1"/>
      <c r="O4" s="2"/>
      <c r="P4" s="3"/>
      <c r="Q4" s="3"/>
      <c r="R4" s="3"/>
      <c r="S4" s="3"/>
      <c r="T4" s="3"/>
      <c r="U4" s="3"/>
      <c r="V4" s="3"/>
      <c r="W4" s="3"/>
    </row>
    <row r="5" spans="1:23" ht="33.75" x14ac:dyDescent="0.5">
      <c r="A5" s="1"/>
      <c r="B5" s="1"/>
      <c r="C5" s="1"/>
      <c r="D5" s="1"/>
      <c r="E5" s="21" t="s">
        <v>754</v>
      </c>
      <c r="F5" s="4"/>
      <c r="G5" s="4"/>
      <c r="H5" s="4"/>
      <c r="I5" s="4"/>
      <c r="J5" s="4"/>
      <c r="K5" s="4"/>
      <c r="L5" s="3"/>
      <c r="M5" s="3"/>
      <c r="N5" s="3"/>
      <c r="O5" s="3"/>
      <c r="P5" s="3"/>
      <c r="Q5" s="3"/>
      <c r="R5" s="3"/>
      <c r="S5" s="3"/>
      <c r="T5" s="3"/>
      <c r="U5" s="3"/>
      <c r="V5" s="3"/>
      <c r="W5" s="3"/>
    </row>
    <row r="6" spans="1:23" x14ac:dyDescent="0.25">
      <c r="A6" s="1"/>
      <c r="B6" s="1"/>
      <c r="C6" s="1"/>
      <c r="D6" s="1"/>
      <c r="E6" s="1"/>
      <c r="F6" s="1"/>
      <c r="G6" s="155" t="s">
        <v>736</v>
      </c>
      <c r="H6" s="156"/>
      <c r="I6" s="156"/>
      <c r="J6" s="156"/>
      <c r="K6" s="156"/>
      <c r="L6" s="1"/>
      <c r="M6" s="1"/>
      <c r="N6" s="1"/>
      <c r="O6" s="2"/>
      <c r="P6" s="3"/>
      <c r="Q6" s="3"/>
      <c r="R6" s="3"/>
      <c r="S6" s="3"/>
      <c r="T6" s="3"/>
      <c r="U6" s="3"/>
      <c r="V6" s="3"/>
      <c r="W6" s="3"/>
    </row>
    <row r="7" spans="1:23" ht="18.75" x14ac:dyDescent="0.25">
      <c r="A7" s="1"/>
      <c r="B7" s="1"/>
      <c r="C7" s="1"/>
      <c r="D7" s="1"/>
      <c r="E7" s="5"/>
      <c r="F7" s="1"/>
      <c r="G7" s="156"/>
      <c r="H7" s="156"/>
      <c r="I7" s="156"/>
      <c r="J7" s="156"/>
      <c r="K7" s="156"/>
      <c r="L7" s="1"/>
      <c r="M7" s="1"/>
      <c r="N7" s="1"/>
      <c r="O7" s="2"/>
      <c r="P7" s="3"/>
      <c r="Q7" s="3"/>
      <c r="R7" s="3"/>
      <c r="S7" s="3"/>
      <c r="T7" s="3"/>
      <c r="U7" s="3"/>
      <c r="V7" s="3"/>
      <c r="W7" s="3"/>
    </row>
    <row r="8" spans="1:23" x14ac:dyDescent="0.25">
      <c r="A8" s="6"/>
      <c r="B8" s="6"/>
      <c r="C8" s="6"/>
      <c r="D8" s="6"/>
      <c r="E8" s="6"/>
      <c r="F8" s="6"/>
      <c r="G8" s="6"/>
      <c r="H8" s="6"/>
      <c r="I8" s="6"/>
      <c r="J8" s="6"/>
      <c r="K8" s="6"/>
      <c r="L8" s="6"/>
      <c r="M8" s="6"/>
      <c r="N8" s="6"/>
      <c r="O8" s="7"/>
      <c r="P8" s="3"/>
      <c r="Q8" s="3"/>
      <c r="R8" s="3"/>
      <c r="S8" s="3"/>
      <c r="T8" s="3"/>
      <c r="U8" s="3"/>
      <c r="V8" s="3"/>
      <c r="W8" s="3"/>
    </row>
    <row r="9" spans="1:23" x14ac:dyDescent="0.25">
      <c r="A9" s="1"/>
      <c r="B9" s="1"/>
      <c r="C9" s="1"/>
      <c r="D9" s="1"/>
      <c r="E9" s="1"/>
      <c r="F9" s="1"/>
      <c r="G9" s="1"/>
      <c r="H9" s="1"/>
      <c r="I9" s="1"/>
      <c r="J9" s="1"/>
      <c r="K9" s="1"/>
      <c r="L9" s="1"/>
      <c r="M9" s="1"/>
      <c r="N9" s="1"/>
      <c r="O9" s="3"/>
      <c r="P9" s="3"/>
      <c r="Q9" s="3"/>
      <c r="R9" s="3"/>
      <c r="S9" s="3"/>
      <c r="T9" s="3"/>
      <c r="U9" s="3"/>
      <c r="V9" s="3"/>
      <c r="W9" s="3"/>
    </row>
    <row r="10" spans="1:23" x14ac:dyDescent="0.25">
      <c r="A10" s="1"/>
      <c r="B10" s="3"/>
      <c r="C10" s="8"/>
      <c r="D10" s="25"/>
      <c r="E10" s="25"/>
      <c r="F10" s="28"/>
      <c r="G10" s="28"/>
      <c r="H10" s="28"/>
      <c r="I10" s="28"/>
      <c r="J10" s="28"/>
      <c r="K10" s="157"/>
      <c r="L10" s="153"/>
      <c r="M10" s="153"/>
      <c r="N10" s="151"/>
      <c r="O10" s="26"/>
      <c r="P10" s="3"/>
      <c r="Q10" s="3"/>
      <c r="R10" s="3"/>
      <c r="S10" s="3"/>
      <c r="T10" s="3"/>
      <c r="U10" s="3"/>
      <c r="V10" s="3"/>
      <c r="W10" s="3"/>
    </row>
    <row r="11" spans="1:23" x14ac:dyDescent="0.25">
      <c r="A11" s="1"/>
      <c r="B11" s="3"/>
      <c r="C11" s="8"/>
      <c r="D11" s="25"/>
      <c r="E11" s="25"/>
      <c r="F11" s="28"/>
      <c r="G11" s="28"/>
      <c r="H11" s="28"/>
      <c r="I11" s="28"/>
      <c r="J11" s="28"/>
      <c r="K11" s="151"/>
      <c r="L11" s="151"/>
      <c r="M11" s="151"/>
      <c r="N11" s="151"/>
      <c r="O11" s="26"/>
      <c r="P11" s="3"/>
      <c r="Q11" s="3"/>
      <c r="R11" s="3"/>
      <c r="S11" s="3"/>
      <c r="T11" s="3"/>
      <c r="U11" s="3"/>
      <c r="V11" s="3"/>
      <c r="W11" s="3"/>
    </row>
    <row r="12" spans="1:23" x14ac:dyDescent="0.25">
      <c r="A12" s="1"/>
      <c r="B12" s="158" t="s">
        <v>951</v>
      </c>
      <c r="C12" s="159"/>
      <c r="D12" s="159"/>
      <c r="E12" s="159"/>
      <c r="F12" s="159"/>
      <c r="G12" s="159"/>
      <c r="H12" s="159"/>
      <c r="I12" s="159"/>
      <c r="J12" s="159"/>
      <c r="K12" s="159"/>
      <c r="L12" s="159"/>
      <c r="M12" s="159"/>
      <c r="N12" s="159"/>
      <c r="O12" s="159"/>
      <c r="P12" s="3"/>
      <c r="Q12" s="3"/>
      <c r="R12" s="3"/>
      <c r="S12" s="3"/>
      <c r="T12" s="3"/>
      <c r="U12" s="3"/>
      <c r="V12" s="3"/>
      <c r="W12" s="3"/>
    </row>
    <row r="13" spans="1:23" x14ac:dyDescent="0.25">
      <c r="A13" s="1"/>
      <c r="B13" s="159"/>
      <c r="C13" s="159"/>
      <c r="D13" s="159"/>
      <c r="E13" s="159"/>
      <c r="F13" s="159"/>
      <c r="G13" s="159"/>
      <c r="H13" s="159"/>
      <c r="I13" s="159"/>
      <c r="J13" s="159"/>
      <c r="K13" s="159"/>
      <c r="L13" s="159"/>
      <c r="M13" s="159"/>
      <c r="N13" s="159"/>
      <c r="O13" s="159"/>
      <c r="P13" s="3"/>
      <c r="Q13" s="3"/>
      <c r="R13" s="3"/>
      <c r="S13" s="3"/>
      <c r="T13" s="3"/>
      <c r="U13" s="3"/>
      <c r="V13" s="3"/>
      <c r="W13" s="3"/>
    </row>
    <row r="14" spans="1:23" x14ac:dyDescent="0.25">
      <c r="A14" s="1"/>
      <c r="B14" s="159"/>
      <c r="C14" s="159"/>
      <c r="D14" s="159"/>
      <c r="E14" s="159"/>
      <c r="F14" s="159"/>
      <c r="G14" s="159"/>
      <c r="H14" s="159"/>
      <c r="I14" s="159"/>
      <c r="J14" s="159"/>
      <c r="K14" s="159"/>
      <c r="L14" s="159"/>
      <c r="M14" s="159"/>
      <c r="N14" s="159"/>
      <c r="O14" s="159"/>
      <c r="P14" s="3"/>
      <c r="Q14" s="3"/>
      <c r="R14" s="3"/>
      <c r="S14" s="3"/>
      <c r="T14" s="3"/>
      <c r="U14" s="3"/>
      <c r="V14" s="3"/>
      <c r="W14" s="3"/>
    </row>
    <row r="15" spans="1:23" x14ac:dyDescent="0.25">
      <c r="A15" s="1"/>
      <c r="B15" s="159"/>
      <c r="C15" s="159"/>
      <c r="D15" s="159"/>
      <c r="E15" s="159"/>
      <c r="F15" s="159"/>
      <c r="G15" s="159"/>
      <c r="H15" s="159"/>
      <c r="I15" s="159"/>
      <c r="J15" s="159"/>
      <c r="K15" s="159"/>
      <c r="L15" s="159"/>
      <c r="M15" s="159"/>
      <c r="N15" s="159"/>
      <c r="O15" s="159"/>
      <c r="P15" s="3"/>
      <c r="Q15" s="3"/>
      <c r="R15" s="3"/>
      <c r="S15" s="3"/>
      <c r="T15" s="3"/>
      <c r="U15" s="3"/>
      <c r="V15" s="3"/>
      <c r="W15" s="3"/>
    </row>
    <row r="16" spans="1:23" x14ac:dyDescent="0.25">
      <c r="A16" s="1"/>
      <c r="B16" s="159"/>
      <c r="C16" s="159"/>
      <c r="D16" s="159"/>
      <c r="E16" s="159"/>
      <c r="F16" s="159"/>
      <c r="G16" s="159"/>
      <c r="H16" s="159"/>
      <c r="I16" s="159"/>
      <c r="J16" s="159"/>
      <c r="K16" s="159"/>
      <c r="L16" s="159"/>
      <c r="M16" s="159"/>
      <c r="N16" s="159"/>
      <c r="O16" s="159"/>
      <c r="P16" s="3"/>
      <c r="Q16" s="3"/>
      <c r="R16" s="3"/>
      <c r="S16" s="3"/>
      <c r="T16" s="3"/>
      <c r="U16" s="3"/>
      <c r="V16" s="3"/>
      <c r="W16" s="3"/>
    </row>
    <row r="17" spans="1:23" x14ac:dyDescent="0.25">
      <c r="A17" s="1"/>
      <c r="B17" s="159"/>
      <c r="C17" s="159"/>
      <c r="D17" s="159"/>
      <c r="E17" s="159"/>
      <c r="F17" s="159"/>
      <c r="G17" s="159"/>
      <c r="H17" s="159"/>
      <c r="I17" s="159"/>
      <c r="J17" s="159"/>
      <c r="K17" s="159"/>
      <c r="L17" s="159"/>
      <c r="M17" s="159"/>
      <c r="N17" s="159"/>
      <c r="O17" s="159"/>
      <c r="P17" s="3"/>
      <c r="Q17" s="3"/>
      <c r="R17" s="3"/>
      <c r="S17" s="3"/>
      <c r="T17" s="3"/>
      <c r="U17" s="3"/>
      <c r="V17" s="3"/>
      <c r="W17" s="3"/>
    </row>
    <row r="18" spans="1:23" x14ac:dyDescent="0.25">
      <c r="A18" s="1"/>
      <c r="B18" s="159"/>
      <c r="C18" s="159"/>
      <c r="D18" s="159"/>
      <c r="E18" s="159"/>
      <c r="F18" s="159"/>
      <c r="G18" s="159"/>
      <c r="H18" s="159"/>
      <c r="I18" s="159"/>
      <c r="J18" s="159"/>
      <c r="K18" s="159"/>
      <c r="L18" s="159"/>
      <c r="M18" s="159"/>
      <c r="N18" s="159"/>
      <c r="O18" s="159"/>
      <c r="P18" s="3"/>
      <c r="Q18" s="3"/>
      <c r="R18" s="3"/>
      <c r="S18" s="3"/>
      <c r="T18" s="3"/>
      <c r="U18" s="3"/>
      <c r="V18" s="3"/>
      <c r="W18" s="3"/>
    </row>
    <row r="19" spans="1:23" x14ac:dyDescent="0.25">
      <c r="A19" s="1"/>
      <c r="B19" s="159"/>
      <c r="C19" s="159"/>
      <c r="D19" s="159"/>
      <c r="E19" s="159"/>
      <c r="F19" s="159"/>
      <c r="G19" s="159"/>
      <c r="H19" s="159"/>
      <c r="I19" s="159"/>
      <c r="J19" s="159"/>
      <c r="K19" s="159"/>
      <c r="L19" s="159"/>
      <c r="M19" s="159"/>
      <c r="N19" s="159"/>
      <c r="O19" s="159"/>
      <c r="P19" s="3"/>
      <c r="Q19" s="3"/>
      <c r="R19" s="3"/>
      <c r="S19" s="3"/>
      <c r="T19" s="3"/>
      <c r="U19" s="3"/>
      <c r="V19" s="3"/>
      <c r="W19" s="3"/>
    </row>
    <row r="20" spans="1:23" x14ac:dyDescent="0.25">
      <c r="A20" s="1"/>
      <c r="B20" s="159"/>
      <c r="C20" s="159"/>
      <c r="D20" s="159"/>
      <c r="E20" s="159"/>
      <c r="F20" s="159"/>
      <c r="G20" s="159"/>
      <c r="H20" s="159"/>
      <c r="I20" s="159"/>
      <c r="J20" s="159"/>
      <c r="K20" s="159"/>
      <c r="L20" s="159"/>
      <c r="M20" s="159"/>
      <c r="N20" s="159"/>
      <c r="O20" s="159"/>
      <c r="P20" s="3"/>
      <c r="Q20" s="3"/>
      <c r="R20" s="3"/>
      <c r="S20" s="3"/>
      <c r="T20" s="3"/>
      <c r="U20" s="3"/>
      <c r="V20" s="3"/>
      <c r="W20" s="3"/>
    </row>
    <row r="21" spans="1:23" x14ac:dyDescent="0.25">
      <c r="A21" s="1"/>
      <c r="B21" s="159"/>
      <c r="C21" s="159"/>
      <c r="D21" s="159"/>
      <c r="E21" s="159"/>
      <c r="F21" s="159"/>
      <c r="G21" s="159"/>
      <c r="H21" s="159"/>
      <c r="I21" s="159"/>
      <c r="J21" s="159"/>
      <c r="K21" s="159"/>
      <c r="L21" s="159"/>
      <c r="M21" s="159"/>
      <c r="N21" s="159"/>
      <c r="O21" s="159"/>
      <c r="P21" s="3"/>
      <c r="Q21" s="3"/>
      <c r="R21" s="3"/>
      <c r="S21" s="3"/>
      <c r="T21" s="3"/>
      <c r="U21" s="3"/>
      <c r="V21" s="3"/>
      <c r="W21" s="3"/>
    </row>
    <row r="22" spans="1:23" x14ac:dyDescent="0.25">
      <c r="A22" s="1"/>
      <c r="B22" s="159"/>
      <c r="C22" s="159"/>
      <c r="D22" s="159"/>
      <c r="E22" s="159"/>
      <c r="F22" s="159"/>
      <c r="G22" s="159"/>
      <c r="H22" s="159"/>
      <c r="I22" s="159"/>
      <c r="J22" s="159"/>
      <c r="K22" s="159"/>
      <c r="L22" s="159"/>
      <c r="M22" s="159"/>
      <c r="N22" s="159"/>
      <c r="O22" s="159"/>
      <c r="P22" s="1"/>
      <c r="Q22" s="1"/>
      <c r="R22" s="1"/>
      <c r="S22" s="1"/>
      <c r="T22" s="1"/>
      <c r="U22" s="1"/>
      <c r="V22" s="1"/>
      <c r="W22" s="1"/>
    </row>
    <row r="23" spans="1:23" ht="15" customHeight="1" x14ac:dyDescent="0.25">
      <c r="A23" s="1"/>
      <c r="B23" s="159"/>
      <c r="C23" s="159"/>
      <c r="D23" s="159"/>
      <c r="E23" s="159"/>
      <c r="F23" s="159"/>
      <c r="G23" s="159"/>
      <c r="H23" s="159"/>
      <c r="I23" s="159"/>
      <c r="J23" s="159"/>
      <c r="K23" s="159"/>
      <c r="L23" s="159"/>
      <c r="M23" s="159"/>
      <c r="N23" s="159"/>
      <c r="O23" s="159"/>
      <c r="P23" s="1"/>
      <c r="Q23" s="1"/>
      <c r="R23" s="1"/>
      <c r="S23" s="1"/>
      <c r="T23" s="1"/>
      <c r="U23" s="1"/>
      <c r="V23" s="1"/>
      <c r="W23" s="1"/>
    </row>
    <row r="24" spans="1:23" ht="15" customHeight="1" x14ac:dyDescent="0.25">
      <c r="A24" s="1"/>
      <c r="B24" s="159"/>
      <c r="C24" s="159"/>
      <c r="D24" s="159"/>
      <c r="E24" s="159"/>
      <c r="F24" s="159"/>
      <c r="G24" s="159"/>
      <c r="H24" s="159"/>
      <c r="I24" s="159"/>
      <c r="J24" s="159"/>
      <c r="K24" s="159"/>
      <c r="L24" s="159"/>
      <c r="M24" s="159"/>
      <c r="N24" s="159"/>
      <c r="O24" s="159"/>
      <c r="P24" s="1"/>
      <c r="Q24" s="1"/>
      <c r="R24" s="1"/>
      <c r="S24" s="1"/>
      <c r="T24" s="1"/>
      <c r="U24" s="1"/>
      <c r="V24" s="1"/>
      <c r="W24" s="1"/>
    </row>
    <row r="25" spans="1:23" ht="15" customHeight="1" x14ac:dyDescent="0.25">
      <c r="A25" s="1"/>
      <c r="B25" s="159"/>
      <c r="C25" s="159"/>
      <c r="D25" s="159"/>
      <c r="E25" s="159"/>
      <c r="F25" s="159"/>
      <c r="G25" s="159"/>
      <c r="H25" s="159"/>
      <c r="I25" s="159"/>
      <c r="J25" s="159"/>
      <c r="K25" s="159"/>
      <c r="L25" s="159"/>
      <c r="M25" s="159"/>
      <c r="N25" s="159"/>
      <c r="O25" s="159"/>
      <c r="P25" s="1"/>
      <c r="Q25" s="1"/>
      <c r="R25" s="1"/>
      <c r="S25" s="1"/>
      <c r="T25" s="1"/>
      <c r="U25" s="1"/>
      <c r="V25" s="1"/>
      <c r="W25" s="1"/>
    </row>
    <row r="26" spans="1:23" ht="15" customHeight="1" x14ac:dyDescent="0.25">
      <c r="A26" s="1"/>
      <c r="B26" s="159"/>
      <c r="C26" s="159"/>
      <c r="D26" s="159"/>
      <c r="E26" s="159"/>
      <c r="F26" s="159"/>
      <c r="G26" s="159"/>
      <c r="H26" s="159"/>
      <c r="I26" s="159"/>
      <c r="J26" s="159"/>
      <c r="K26" s="159"/>
      <c r="L26" s="159"/>
      <c r="M26" s="159"/>
      <c r="N26" s="159"/>
      <c r="O26" s="159"/>
      <c r="P26" s="1"/>
      <c r="Q26" s="1"/>
      <c r="R26" s="1"/>
      <c r="S26" s="1"/>
      <c r="T26" s="1"/>
      <c r="U26" s="1"/>
      <c r="V26" s="1"/>
      <c r="W26" s="1"/>
    </row>
    <row r="27" spans="1:23" ht="15" customHeight="1" x14ac:dyDescent="0.25">
      <c r="A27" s="1"/>
      <c r="B27" s="159"/>
      <c r="C27" s="159"/>
      <c r="D27" s="159"/>
      <c r="E27" s="159"/>
      <c r="F27" s="159"/>
      <c r="G27" s="159"/>
      <c r="H27" s="159"/>
      <c r="I27" s="159"/>
      <c r="J27" s="159"/>
      <c r="K27" s="159"/>
      <c r="L27" s="159"/>
      <c r="M27" s="159"/>
      <c r="N27" s="159"/>
      <c r="O27" s="159"/>
      <c r="P27" s="1"/>
      <c r="Q27" s="1"/>
      <c r="R27" s="1"/>
      <c r="S27" s="1"/>
      <c r="T27" s="1"/>
      <c r="U27" s="1"/>
      <c r="V27" s="1"/>
      <c r="W27" s="1"/>
    </row>
    <row r="28" spans="1:23" ht="15" customHeight="1" x14ac:dyDescent="0.25">
      <c r="A28" s="1"/>
      <c r="B28" s="159"/>
      <c r="C28" s="159"/>
      <c r="D28" s="159"/>
      <c r="E28" s="159"/>
      <c r="F28" s="159"/>
      <c r="G28" s="159"/>
      <c r="H28" s="159"/>
      <c r="I28" s="159"/>
      <c r="J28" s="159"/>
      <c r="K28" s="159"/>
      <c r="L28" s="159"/>
      <c r="M28" s="159"/>
      <c r="N28" s="159"/>
      <c r="O28" s="159"/>
      <c r="P28" s="1"/>
      <c r="Q28" s="1"/>
      <c r="R28" s="1"/>
      <c r="S28" s="1"/>
      <c r="T28" s="1"/>
      <c r="U28" s="1"/>
      <c r="V28" s="1"/>
      <c r="W28" s="1"/>
    </row>
    <row r="29" spans="1:23" ht="15" customHeight="1" x14ac:dyDescent="0.25">
      <c r="A29" s="1"/>
      <c r="B29" s="159"/>
      <c r="C29" s="159"/>
      <c r="D29" s="159"/>
      <c r="E29" s="159"/>
      <c r="F29" s="159"/>
      <c r="G29" s="159"/>
      <c r="H29" s="159"/>
      <c r="I29" s="159"/>
      <c r="J29" s="159"/>
      <c r="K29" s="159"/>
      <c r="L29" s="159"/>
      <c r="M29" s="159"/>
      <c r="N29" s="159"/>
      <c r="O29" s="159"/>
      <c r="P29" s="1"/>
      <c r="Q29" s="1"/>
      <c r="R29" s="1"/>
      <c r="S29" s="1"/>
      <c r="T29" s="1"/>
      <c r="U29" s="1"/>
      <c r="V29" s="1"/>
      <c r="W29" s="1"/>
    </row>
    <row r="30" spans="1:23" ht="15" customHeight="1" x14ac:dyDescent="0.25">
      <c r="A30" s="1"/>
      <c r="B30" s="159"/>
      <c r="C30" s="159"/>
      <c r="D30" s="159"/>
      <c r="E30" s="159"/>
      <c r="F30" s="159"/>
      <c r="G30" s="159"/>
      <c r="H30" s="159"/>
      <c r="I30" s="159"/>
      <c r="J30" s="159"/>
      <c r="K30" s="159"/>
      <c r="L30" s="159"/>
      <c r="M30" s="159"/>
      <c r="N30" s="159"/>
      <c r="O30" s="159"/>
      <c r="P30" s="1"/>
      <c r="Q30" s="1"/>
      <c r="R30" s="1"/>
      <c r="S30" s="1"/>
      <c r="T30" s="1"/>
      <c r="U30" s="1"/>
      <c r="V30" s="1"/>
      <c r="W30" s="1"/>
    </row>
    <row r="31" spans="1:23" ht="15" customHeight="1" x14ac:dyDescent="0.25">
      <c r="A31" s="1"/>
      <c r="B31" s="159"/>
      <c r="C31" s="159"/>
      <c r="D31" s="159"/>
      <c r="E31" s="159"/>
      <c r="F31" s="159"/>
      <c r="G31" s="159"/>
      <c r="H31" s="159"/>
      <c r="I31" s="159"/>
      <c r="J31" s="159"/>
      <c r="K31" s="159"/>
      <c r="L31" s="159"/>
      <c r="M31" s="159"/>
      <c r="N31" s="159"/>
      <c r="O31" s="159"/>
      <c r="P31" s="1"/>
      <c r="Q31" s="1"/>
      <c r="R31" s="1"/>
      <c r="S31" s="1"/>
      <c r="T31" s="1"/>
      <c r="U31" s="1"/>
      <c r="V31" s="1"/>
      <c r="W31" s="1"/>
    </row>
    <row r="32" spans="1:23" ht="15" customHeight="1" x14ac:dyDescent="0.25">
      <c r="A32" s="1"/>
      <c r="B32" s="159"/>
      <c r="C32" s="159"/>
      <c r="D32" s="159"/>
      <c r="E32" s="159"/>
      <c r="F32" s="159"/>
      <c r="G32" s="159"/>
      <c r="H32" s="159"/>
      <c r="I32" s="159"/>
      <c r="J32" s="159"/>
      <c r="K32" s="159"/>
      <c r="L32" s="159"/>
      <c r="M32" s="159"/>
      <c r="N32" s="159"/>
      <c r="O32" s="159"/>
      <c r="P32" s="1"/>
      <c r="Q32" s="1"/>
      <c r="R32" s="1"/>
      <c r="S32" s="1"/>
      <c r="T32" s="1"/>
      <c r="U32" s="1"/>
      <c r="V32" s="1"/>
      <c r="W32" s="1"/>
    </row>
    <row r="33" spans="1:23" ht="15" customHeight="1" x14ac:dyDescent="0.25">
      <c r="A33" s="1"/>
      <c r="B33" s="159"/>
      <c r="C33" s="159"/>
      <c r="D33" s="159"/>
      <c r="E33" s="159"/>
      <c r="F33" s="159"/>
      <c r="G33" s="159"/>
      <c r="H33" s="159"/>
      <c r="I33" s="159"/>
      <c r="J33" s="159"/>
      <c r="K33" s="159"/>
      <c r="L33" s="159"/>
      <c r="M33" s="159"/>
      <c r="N33" s="159"/>
      <c r="O33" s="159"/>
      <c r="P33" s="1"/>
      <c r="Q33" s="1"/>
      <c r="R33" s="1"/>
      <c r="S33" s="1"/>
      <c r="T33" s="1"/>
      <c r="U33" s="1"/>
      <c r="V33" s="1"/>
      <c r="W33" s="1"/>
    </row>
    <row r="34" spans="1:23" ht="15" customHeight="1" x14ac:dyDescent="0.25">
      <c r="A34" s="1"/>
      <c r="B34" s="1"/>
      <c r="C34" s="1"/>
      <c r="D34" s="1"/>
      <c r="E34" s="1"/>
      <c r="F34" s="1"/>
      <c r="G34" s="1"/>
      <c r="H34" s="1"/>
      <c r="I34" s="1"/>
      <c r="J34" s="1"/>
      <c r="K34" s="1"/>
      <c r="L34" s="1"/>
      <c r="M34" s="1"/>
      <c r="N34" s="1"/>
      <c r="O34" s="1"/>
      <c r="P34" s="1"/>
      <c r="Q34" s="1"/>
      <c r="R34" s="1"/>
      <c r="S34" s="1"/>
      <c r="T34" s="1"/>
      <c r="U34" s="1"/>
      <c r="V34" s="1"/>
      <c r="W34" s="1"/>
    </row>
    <row r="35" spans="1:23" ht="15" customHeight="1" x14ac:dyDescent="0.25">
      <c r="A35" s="1"/>
      <c r="B35" s="1"/>
      <c r="C35" s="1"/>
      <c r="D35" s="1"/>
      <c r="E35" s="1"/>
      <c r="F35" s="1"/>
      <c r="G35" s="1"/>
      <c r="H35" s="1"/>
      <c r="I35" s="1"/>
      <c r="J35" s="1"/>
      <c r="K35" s="1"/>
      <c r="L35" s="1"/>
      <c r="M35" s="1"/>
      <c r="N35" s="1"/>
      <c r="O35" s="1"/>
      <c r="P35" s="1"/>
      <c r="Q35" s="1"/>
      <c r="R35" s="1"/>
      <c r="S35" s="1"/>
      <c r="T35" s="1"/>
      <c r="U35" s="1"/>
      <c r="V35" s="1"/>
      <c r="W35" s="1"/>
    </row>
    <row r="36" spans="1:23" ht="15" customHeight="1" x14ac:dyDescent="0.25">
      <c r="A36" s="1"/>
      <c r="B36" s="1"/>
      <c r="C36" s="1"/>
      <c r="D36" s="1"/>
      <c r="E36" s="1"/>
      <c r="F36" s="1"/>
      <c r="G36" s="1"/>
      <c r="H36" s="1"/>
      <c r="I36" s="1"/>
      <c r="J36" s="1"/>
      <c r="K36" s="1"/>
      <c r="L36" s="1"/>
      <c r="M36" s="1"/>
      <c r="N36" s="1"/>
      <c r="O36" s="1"/>
      <c r="P36" s="1"/>
      <c r="Q36" s="1"/>
      <c r="R36" s="1"/>
      <c r="S36" s="1"/>
      <c r="T36" s="1"/>
      <c r="U36" s="1"/>
      <c r="V36" s="1"/>
      <c r="W36" s="1"/>
    </row>
    <row r="37" spans="1:23" ht="15" customHeight="1" x14ac:dyDescent="0.25">
      <c r="A37" s="1"/>
      <c r="B37" s="1"/>
      <c r="C37" s="1"/>
      <c r="D37" s="1"/>
      <c r="E37" s="1"/>
      <c r="F37" s="1"/>
      <c r="G37" s="1"/>
      <c r="H37" s="1"/>
      <c r="I37" s="1"/>
      <c r="J37" s="1"/>
      <c r="K37" s="1"/>
      <c r="L37" s="1"/>
      <c r="M37" s="1"/>
      <c r="N37" s="1"/>
      <c r="O37" s="1"/>
      <c r="P37" s="1"/>
      <c r="Q37" s="1"/>
      <c r="R37" s="1"/>
      <c r="S37" s="1"/>
      <c r="T37" s="1"/>
      <c r="U37" s="1"/>
      <c r="V37" s="1"/>
      <c r="W37" s="1"/>
    </row>
    <row r="38" spans="1:23" ht="15" customHeight="1" x14ac:dyDescent="0.25">
      <c r="A38" s="1"/>
      <c r="B38" s="1"/>
      <c r="C38" s="1"/>
      <c r="D38" s="1"/>
      <c r="E38" s="1"/>
      <c r="F38" s="1"/>
      <c r="G38" s="1"/>
      <c r="H38" s="1"/>
      <c r="I38" s="1"/>
      <c r="J38" s="1"/>
      <c r="K38" s="1"/>
      <c r="L38" s="1"/>
      <c r="M38" s="1"/>
      <c r="N38" s="1"/>
      <c r="O38" s="1"/>
      <c r="P38" s="1"/>
      <c r="Q38" s="1"/>
      <c r="R38" s="1"/>
      <c r="S38" s="1"/>
      <c r="T38" s="1"/>
      <c r="U38" s="1"/>
      <c r="V38" s="1"/>
      <c r="W38" s="1"/>
    </row>
    <row r="39" spans="1:23" ht="15" customHeight="1" x14ac:dyDescent="0.25">
      <c r="A39" s="1"/>
      <c r="B39" s="1"/>
      <c r="C39" s="1"/>
      <c r="D39" s="1"/>
      <c r="E39" s="1"/>
      <c r="F39" s="1"/>
      <c r="G39" s="1"/>
      <c r="H39" s="1"/>
      <c r="I39" s="1"/>
      <c r="J39" s="1"/>
      <c r="K39" s="1"/>
      <c r="L39" s="1"/>
      <c r="M39" s="1"/>
      <c r="N39" s="1"/>
      <c r="O39" s="1"/>
      <c r="P39" s="1"/>
      <c r="Q39" s="1"/>
      <c r="R39" s="1"/>
      <c r="S39" s="1"/>
      <c r="T39" s="1"/>
      <c r="U39" s="1"/>
      <c r="V39" s="1"/>
      <c r="W39" s="1"/>
    </row>
    <row r="40" spans="1:23" ht="15" customHeight="1" x14ac:dyDescent="0.25">
      <c r="A40" s="1"/>
      <c r="B40" s="1"/>
      <c r="C40" s="1"/>
      <c r="D40" s="1"/>
      <c r="E40" s="1"/>
      <c r="F40" s="1"/>
      <c r="G40" s="1"/>
      <c r="H40" s="1"/>
      <c r="I40" s="1"/>
      <c r="J40" s="1"/>
      <c r="K40" s="1"/>
      <c r="L40" s="1"/>
      <c r="M40" s="1"/>
      <c r="N40" s="1"/>
      <c r="O40" s="1"/>
      <c r="P40" s="1"/>
      <c r="Q40" s="1"/>
      <c r="R40" s="1"/>
      <c r="S40" s="1"/>
      <c r="T40" s="1"/>
      <c r="U40" s="1"/>
      <c r="V40" s="1"/>
      <c r="W40" s="1"/>
    </row>
    <row r="41" spans="1:23" ht="15" customHeight="1" x14ac:dyDescent="0.25">
      <c r="A41" s="1"/>
      <c r="B41" s="1"/>
      <c r="C41" s="1"/>
      <c r="D41" s="1"/>
      <c r="E41" s="1"/>
      <c r="F41" s="1"/>
      <c r="G41" s="1"/>
      <c r="H41" s="1"/>
      <c r="I41" s="1"/>
      <c r="J41" s="1"/>
      <c r="K41" s="1"/>
      <c r="L41" s="1"/>
      <c r="M41" s="1"/>
      <c r="N41" s="1"/>
      <c r="O41" s="1"/>
      <c r="P41" s="1"/>
      <c r="Q41" s="1"/>
      <c r="R41" s="1"/>
      <c r="S41" s="1"/>
      <c r="T41" s="1"/>
      <c r="U41" s="1"/>
      <c r="V41" s="1"/>
      <c r="W41" s="1"/>
    </row>
    <row r="42" spans="1:23" ht="15" customHeight="1" x14ac:dyDescent="0.25">
      <c r="A42" s="1"/>
      <c r="B42" s="1"/>
      <c r="C42" s="1"/>
      <c r="D42" s="1"/>
      <c r="E42" s="1"/>
      <c r="F42" s="1"/>
      <c r="G42" s="1"/>
      <c r="H42" s="1"/>
      <c r="I42" s="1"/>
      <c r="J42" s="1"/>
      <c r="K42" s="1"/>
      <c r="L42" s="1"/>
      <c r="M42" s="1"/>
      <c r="N42" s="1"/>
      <c r="O42" s="1"/>
      <c r="P42" s="1"/>
      <c r="Q42" s="1"/>
      <c r="R42" s="1"/>
      <c r="S42" s="1"/>
      <c r="T42" s="1"/>
      <c r="U42" s="1"/>
      <c r="V42" s="1"/>
      <c r="W42" s="1"/>
    </row>
    <row r="43" spans="1:23" ht="15" customHeight="1" x14ac:dyDescent="0.25">
      <c r="A43" s="1"/>
      <c r="B43" s="1"/>
      <c r="C43" s="1"/>
      <c r="D43" s="1"/>
      <c r="E43" s="1"/>
      <c r="F43" s="1"/>
      <c r="G43" s="1"/>
      <c r="H43" s="1"/>
      <c r="I43" s="1"/>
      <c r="J43" s="1"/>
      <c r="K43" s="1"/>
      <c r="L43" s="1"/>
      <c r="M43" s="1"/>
      <c r="N43" s="1"/>
      <c r="O43" s="1"/>
      <c r="P43" s="1"/>
      <c r="Q43" s="1"/>
      <c r="R43" s="1"/>
      <c r="S43" s="1"/>
      <c r="T43" s="1"/>
      <c r="U43" s="1"/>
      <c r="V43" s="1"/>
      <c r="W43" s="1"/>
    </row>
    <row r="44" spans="1:23" ht="15" customHeight="1" x14ac:dyDescent="0.25">
      <c r="A44" s="1"/>
      <c r="B44" s="1"/>
      <c r="C44" s="1"/>
      <c r="D44" s="1"/>
      <c r="E44" s="1"/>
      <c r="F44" s="1"/>
      <c r="G44" s="1"/>
      <c r="H44" s="1"/>
      <c r="I44" s="1"/>
      <c r="J44" s="1"/>
      <c r="K44" s="1"/>
      <c r="L44" s="1"/>
      <c r="M44" s="1"/>
      <c r="N44" s="1"/>
      <c r="O44" s="1"/>
      <c r="P44" s="1"/>
      <c r="Q44" s="1"/>
      <c r="R44" s="1"/>
      <c r="S44" s="1"/>
      <c r="T44" s="1"/>
      <c r="U44" s="1"/>
      <c r="V44" s="1"/>
      <c r="W44" s="1"/>
    </row>
    <row r="45" spans="1:23" ht="15" customHeight="1" x14ac:dyDescent="0.25">
      <c r="A45" s="1"/>
      <c r="B45" s="1"/>
      <c r="C45" s="1"/>
      <c r="D45" s="1"/>
      <c r="E45" s="1"/>
      <c r="F45" s="1"/>
      <c r="G45" s="1"/>
      <c r="H45" s="1"/>
      <c r="I45" s="1"/>
      <c r="J45" s="1"/>
      <c r="K45" s="1"/>
      <c r="L45" s="1"/>
      <c r="M45" s="1"/>
      <c r="N45" s="1"/>
      <c r="O45" s="1"/>
      <c r="P45" s="1"/>
      <c r="Q45" s="1"/>
      <c r="R45" s="1"/>
      <c r="S45" s="1"/>
      <c r="T45" s="1"/>
      <c r="U45" s="1"/>
      <c r="V45" s="1"/>
      <c r="W45" s="1"/>
    </row>
    <row r="46" spans="1:23" ht="15" customHeight="1" x14ac:dyDescent="0.25">
      <c r="A46" s="1"/>
      <c r="B46" s="1"/>
      <c r="C46" s="1"/>
      <c r="D46" s="1"/>
      <c r="E46" s="1"/>
      <c r="F46" s="1"/>
      <c r="G46" s="1"/>
      <c r="H46" s="1"/>
      <c r="I46" s="1"/>
      <c r="J46" s="1"/>
      <c r="K46" s="1"/>
      <c r="L46" s="1"/>
      <c r="M46" s="1"/>
      <c r="N46" s="1"/>
      <c r="O46" s="1"/>
      <c r="P46" s="1"/>
      <c r="Q46" s="1"/>
      <c r="R46" s="1"/>
      <c r="S46" s="1"/>
      <c r="T46" s="1"/>
      <c r="U46" s="1"/>
      <c r="V46" s="1"/>
      <c r="W46" s="1"/>
    </row>
    <row r="47" spans="1:23" ht="15" customHeight="1" x14ac:dyDescent="0.25">
      <c r="A47" s="1"/>
      <c r="B47" s="1"/>
      <c r="C47" s="1"/>
      <c r="D47" s="1"/>
      <c r="E47" s="1"/>
      <c r="F47" s="1"/>
      <c r="G47" s="1"/>
      <c r="H47" s="1"/>
      <c r="I47" s="1"/>
      <c r="J47" s="1"/>
      <c r="K47" s="1"/>
      <c r="L47" s="1"/>
      <c r="M47" s="1"/>
      <c r="N47" s="1"/>
      <c r="O47" s="1"/>
      <c r="P47" s="1"/>
      <c r="Q47" s="1"/>
      <c r="R47" s="1"/>
      <c r="S47" s="1"/>
      <c r="T47" s="1"/>
      <c r="U47" s="1"/>
      <c r="V47" s="1"/>
      <c r="W47" s="1"/>
    </row>
    <row r="48" spans="1:23" ht="15" customHeight="1" x14ac:dyDescent="0.25">
      <c r="A48" s="1"/>
      <c r="B48" s="1"/>
      <c r="C48" s="1"/>
      <c r="D48" s="1"/>
      <c r="E48" s="1"/>
      <c r="F48" s="1"/>
      <c r="G48" s="1"/>
      <c r="H48" s="1"/>
      <c r="I48" s="1"/>
      <c r="J48" s="1"/>
      <c r="K48" s="1"/>
      <c r="L48" s="1"/>
      <c r="M48" s="1"/>
      <c r="N48" s="1"/>
      <c r="O48" s="1"/>
      <c r="P48" s="1"/>
      <c r="Q48" s="1"/>
      <c r="R48" s="1"/>
      <c r="S48" s="1"/>
      <c r="T48" s="1"/>
      <c r="U48" s="1"/>
      <c r="V48" s="1"/>
      <c r="W48" s="1"/>
    </row>
    <row r="49" spans="1:23" ht="15" customHeight="1" x14ac:dyDescent="0.25">
      <c r="A49" s="1"/>
      <c r="B49" s="1"/>
      <c r="C49" s="1"/>
      <c r="D49" s="1"/>
      <c r="E49" s="1"/>
      <c r="F49" s="1"/>
      <c r="G49" s="1"/>
      <c r="H49" s="1"/>
      <c r="I49" s="1"/>
      <c r="J49" s="1"/>
      <c r="K49" s="1"/>
      <c r="L49" s="1"/>
      <c r="M49" s="1"/>
      <c r="N49" s="1"/>
      <c r="O49" s="1"/>
      <c r="P49" s="1"/>
      <c r="Q49" s="1"/>
      <c r="R49" s="1"/>
      <c r="S49" s="1"/>
      <c r="T49" s="1"/>
      <c r="U49" s="1"/>
      <c r="V49" s="1"/>
      <c r="W49" s="1"/>
    </row>
    <row r="50" spans="1:23" ht="15" customHeight="1" x14ac:dyDescent="0.25">
      <c r="A50" s="1"/>
      <c r="B50" s="1"/>
      <c r="C50" s="1"/>
      <c r="D50" s="1"/>
      <c r="E50" s="1"/>
      <c r="F50" s="1"/>
      <c r="G50" s="1"/>
      <c r="H50" s="1"/>
      <c r="I50" s="1"/>
      <c r="J50" s="1"/>
      <c r="K50" s="1"/>
      <c r="L50" s="1"/>
      <c r="M50" s="1"/>
      <c r="N50" s="1"/>
      <c r="O50" s="1"/>
      <c r="P50" s="1"/>
      <c r="Q50" s="1"/>
      <c r="R50" s="1"/>
      <c r="S50" s="1"/>
      <c r="T50" s="1"/>
      <c r="U50" s="1"/>
      <c r="V50" s="1"/>
      <c r="W50" s="1"/>
    </row>
    <row r="51" spans="1:23" ht="15" customHeight="1" x14ac:dyDescent="0.25">
      <c r="A51" s="1"/>
      <c r="B51" s="1"/>
      <c r="C51" s="1"/>
      <c r="D51" s="1"/>
      <c r="E51" s="1"/>
      <c r="F51" s="1"/>
      <c r="G51" s="1"/>
      <c r="H51" s="1"/>
      <c r="I51" s="1"/>
      <c r="J51" s="1"/>
      <c r="K51" s="1"/>
      <c r="L51" s="1"/>
      <c r="M51" s="1"/>
      <c r="N51" s="1"/>
      <c r="O51" s="1"/>
      <c r="P51" s="1"/>
      <c r="Q51" s="1"/>
      <c r="R51" s="1"/>
      <c r="S51" s="1"/>
      <c r="T51" s="1"/>
      <c r="U51" s="1"/>
      <c r="V51" s="1"/>
      <c r="W51" s="1"/>
    </row>
    <row r="52" spans="1:23" ht="15" customHeight="1" x14ac:dyDescent="0.25">
      <c r="A52" s="1"/>
      <c r="B52" s="1"/>
      <c r="C52" s="1"/>
      <c r="D52" s="1"/>
      <c r="E52" s="1"/>
      <c r="F52" s="1"/>
      <c r="G52" s="1"/>
      <c r="H52" s="1"/>
      <c r="I52" s="1"/>
      <c r="J52" s="1"/>
      <c r="K52" s="1"/>
      <c r="L52" s="1"/>
      <c r="M52" s="1"/>
      <c r="N52" s="1"/>
      <c r="O52" s="1"/>
      <c r="P52" s="1"/>
      <c r="Q52" s="1"/>
      <c r="R52" s="1"/>
      <c r="S52" s="1"/>
      <c r="T52" s="1"/>
      <c r="U52" s="1"/>
      <c r="V52" s="1"/>
      <c r="W52" s="1"/>
    </row>
    <row r="53" spans="1:23" ht="15" customHeight="1" x14ac:dyDescent="0.25">
      <c r="A53" s="1"/>
      <c r="B53" s="1"/>
      <c r="C53" s="1"/>
      <c r="D53" s="1"/>
      <c r="E53" s="1"/>
      <c r="F53" s="1"/>
      <c r="G53" s="1"/>
      <c r="H53" s="1"/>
      <c r="I53" s="1"/>
      <c r="J53" s="1"/>
      <c r="K53" s="1"/>
      <c r="L53" s="1"/>
      <c r="M53" s="1"/>
      <c r="N53" s="1"/>
      <c r="O53" s="1"/>
      <c r="P53" s="1"/>
      <c r="Q53" s="1"/>
      <c r="R53" s="1"/>
      <c r="S53" s="1"/>
      <c r="T53" s="1"/>
      <c r="U53" s="1"/>
      <c r="V53" s="1"/>
      <c r="W53" s="1"/>
    </row>
    <row r="54" spans="1:23" ht="15" customHeight="1" x14ac:dyDescent="0.25">
      <c r="A54" s="1"/>
      <c r="B54" s="1"/>
      <c r="C54" s="1"/>
      <c r="D54" s="1"/>
      <c r="E54" s="1"/>
      <c r="F54" s="1"/>
      <c r="G54" s="1"/>
      <c r="H54" s="1"/>
      <c r="I54" s="1"/>
      <c r="J54" s="1"/>
      <c r="K54" s="1"/>
      <c r="L54" s="1"/>
      <c r="M54" s="1"/>
      <c r="N54" s="1"/>
      <c r="O54" s="1"/>
      <c r="P54" s="1"/>
      <c r="Q54" s="1"/>
      <c r="R54" s="1"/>
      <c r="S54" s="1"/>
      <c r="T54" s="1"/>
      <c r="U54" s="1"/>
      <c r="V54" s="1"/>
      <c r="W54" s="1"/>
    </row>
    <row r="55" spans="1:23" ht="15" customHeight="1" x14ac:dyDescent="0.25">
      <c r="A55" s="1"/>
      <c r="B55" s="1"/>
      <c r="C55" s="1"/>
      <c r="D55" s="1"/>
      <c r="E55" s="1"/>
      <c r="F55" s="1"/>
      <c r="G55" s="1"/>
      <c r="H55" s="1"/>
      <c r="I55" s="1"/>
      <c r="J55" s="1"/>
      <c r="K55" s="1"/>
      <c r="L55" s="1"/>
      <c r="M55" s="1"/>
      <c r="N55" s="1"/>
      <c r="O55" s="1"/>
      <c r="P55" s="1"/>
      <c r="Q55" s="1"/>
      <c r="R55" s="1"/>
      <c r="S55" s="1"/>
      <c r="T55" s="1"/>
      <c r="U55" s="1"/>
      <c r="V55" s="1"/>
      <c r="W55" s="1"/>
    </row>
    <row r="56" spans="1:23" ht="15" customHeight="1" x14ac:dyDescent="0.25">
      <c r="A56" s="1"/>
      <c r="B56" s="1"/>
      <c r="C56" s="1"/>
      <c r="D56" s="1"/>
      <c r="E56" s="1"/>
      <c r="F56" s="1"/>
      <c r="G56" s="1"/>
      <c r="H56" s="1"/>
      <c r="I56" s="1"/>
      <c r="J56" s="1"/>
      <c r="K56" s="1"/>
      <c r="L56" s="1"/>
      <c r="M56" s="1"/>
      <c r="N56" s="1"/>
      <c r="O56" s="1"/>
      <c r="P56" s="1"/>
      <c r="Q56" s="1"/>
      <c r="R56" s="1"/>
      <c r="S56" s="1"/>
      <c r="T56" s="1"/>
      <c r="U56" s="1"/>
      <c r="V56" s="1"/>
      <c r="W56" s="1"/>
    </row>
    <row r="57" spans="1:23" ht="15" customHeight="1" x14ac:dyDescent="0.25">
      <c r="A57" s="1"/>
      <c r="B57" s="1"/>
      <c r="C57" s="1"/>
      <c r="D57" s="1"/>
      <c r="E57" s="1"/>
      <c r="F57" s="1"/>
      <c r="G57" s="1"/>
      <c r="H57" s="1"/>
      <c r="I57" s="1"/>
      <c r="J57" s="1"/>
      <c r="K57" s="1"/>
      <c r="L57" s="1"/>
      <c r="M57" s="1"/>
      <c r="N57" s="1"/>
      <c r="O57" s="1"/>
      <c r="P57" s="1"/>
      <c r="Q57" s="1"/>
      <c r="R57" s="1"/>
      <c r="S57" s="1"/>
      <c r="T57" s="1"/>
      <c r="U57" s="1"/>
      <c r="V57" s="1"/>
      <c r="W57" s="1"/>
    </row>
    <row r="58" spans="1:23" ht="15" customHeight="1" x14ac:dyDescent="0.25">
      <c r="A58" s="1"/>
      <c r="B58" s="1"/>
      <c r="C58" s="1"/>
      <c r="D58" s="1"/>
      <c r="E58" s="1"/>
      <c r="F58" s="1"/>
      <c r="G58" s="1"/>
      <c r="H58" s="1"/>
      <c r="I58" s="1"/>
      <c r="J58" s="1"/>
      <c r="K58" s="1"/>
      <c r="L58" s="1"/>
      <c r="M58" s="1"/>
      <c r="N58" s="1"/>
      <c r="O58" s="1"/>
      <c r="P58" s="1"/>
      <c r="Q58" s="1"/>
      <c r="R58" s="1"/>
      <c r="S58" s="1"/>
      <c r="T58" s="1"/>
      <c r="U58" s="1"/>
      <c r="V58" s="1"/>
      <c r="W58" s="1"/>
    </row>
    <row r="59" spans="1:23" ht="15" customHeight="1" x14ac:dyDescent="0.25">
      <c r="A59" s="1"/>
      <c r="B59" s="1"/>
      <c r="C59" s="1"/>
      <c r="D59" s="1"/>
      <c r="E59" s="1"/>
      <c r="F59" s="1"/>
      <c r="G59" s="1"/>
      <c r="H59" s="1"/>
      <c r="I59" s="1"/>
      <c r="J59" s="1"/>
      <c r="K59" s="1"/>
      <c r="L59" s="1"/>
      <c r="M59" s="1"/>
      <c r="N59" s="1"/>
      <c r="O59" s="1"/>
      <c r="P59" s="1"/>
      <c r="Q59" s="1"/>
      <c r="R59" s="1"/>
      <c r="S59" s="1"/>
      <c r="T59" s="1"/>
      <c r="U59" s="1"/>
      <c r="V59" s="1"/>
      <c r="W59" s="1"/>
    </row>
    <row r="60" spans="1:23" ht="15" customHeight="1" x14ac:dyDescent="0.25">
      <c r="A60" s="1"/>
      <c r="B60" s="1"/>
      <c r="C60" s="1"/>
      <c r="D60" s="1"/>
      <c r="E60" s="1"/>
      <c r="F60" s="1"/>
      <c r="G60" s="1"/>
      <c r="H60" s="1"/>
      <c r="I60" s="1"/>
      <c r="J60" s="1"/>
      <c r="K60" s="1"/>
      <c r="L60" s="1"/>
      <c r="M60" s="1"/>
      <c r="N60" s="1"/>
      <c r="O60" s="1"/>
      <c r="P60" s="1"/>
      <c r="Q60" s="1"/>
      <c r="R60" s="1"/>
      <c r="S60" s="1"/>
      <c r="T60" s="1"/>
      <c r="U60" s="1"/>
      <c r="V60" s="1"/>
      <c r="W60" s="1"/>
    </row>
    <row r="61" spans="1:23" ht="15" customHeight="1" x14ac:dyDescent="0.25">
      <c r="A61" s="1"/>
      <c r="B61" s="1"/>
      <c r="C61" s="1"/>
      <c r="D61" s="1"/>
      <c r="E61" s="1"/>
      <c r="F61" s="1"/>
      <c r="G61" s="1"/>
      <c r="H61" s="1"/>
      <c r="I61" s="1"/>
      <c r="J61" s="1"/>
      <c r="K61" s="1"/>
      <c r="L61" s="1"/>
      <c r="M61" s="1"/>
      <c r="N61" s="1"/>
      <c r="O61" s="1"/>
      <c r="P61" s="1"/>
      <c r="Q61" s="1"/>
      <c r="R61" s="1"/>
      <c r="S61" s="1"/>
      <c r="T61" s="1"/>
      <c r="U61" s="1"/>
      <c r="V61" s="1"/>
      <c r="W61" s="1"/>
    </row>
    <row r="62" spans="1:23" ht="15" customHeight="1" x14ac:dyDescent="0.25">
      <c r="A62" s="1"/>
      <c r="B62" s="1"/>
      <c r="C62" s="1"/>
      <c r="D62" s="1"/>
      <c r="E62" s="1"/>
      <c r="F62" s="1"/>
      <c r="G62" s="1"/>
      <c r="H62" s="1"/>
      <c r="I62" s="1"/>
      <c r="J62" s="1"/>
      <c r="K62" s="1"/>
      <c r="L62" s="1"/>
      <c r="M62" s="1"/>
      <c r="N62" s="1"/>
      <c r="O62" s="1"/>
      <c r="P62" s="1"/>
      <c r="Q62" s="1"/>
      <c r="R62" s="1"/>
      <c r="S62" s="1"/>
      <c r="T62" s="1"/>
      <c r="U62" s="1"/>
      <c r="V62" s="1"/>
      <c r="W62" s="1"/>
    </row>
    <row r="63" spans="1:23" ht="15" customHeight="1" x14ac:dyDescent="0.25">
      <c r="A63" s="1"/>
      <c r="B63" s="1"/>
      <c r="C63" s="1"/>
      <c r="D63" s="1"/>
      <c r="E63" s="1"/>
      <c r="F63" s="1"/>
      <c r="G63" s="1"/>
      <c r="H63" s="1"/>
      <c r="I63" s="1"/>
      <c r="J63" s="1"/>
      <c r="K63" s="1"/>
      <c r="L63" s="1"/>
      <c r="M63" s="1"/>
      <c r="N63" s="1"/>
      <c r="O63" s="1"/>
      <c r="P63" s="1"/>
      <c r="Q63" s="1"/>
      <c r="R63" s="1"/>
      <c r="S63" s="1"/>
      <c r="T63" s="1"/>
      <c r="U63" s="1"/>
      <c r="V63" s="1"/>
      <c r="W63" s="1"/>
    </row>
    <row r="64" spans="1:23" ht="15" customHeight="1" x14ac:dyDescent="0.25">
      <c r="A64" s="1"/>
      <c r="B64" s="1"/>
      <c r="C64" s="1"/>
      <c r="D64" s="1"/>
      <c r="E64" s="1"/>
      <c r="F64" s="1"/>
      <c r="G64" s="1"/>
      <c r="H64" s="1"/>
      <c r="I64" s="1"/>
      <c r="J64" s="1"/>
      <c r="K64" s="1"/>
      <c r="L64" s="1"/>
      <c r="M64" s="1"/>
      <c r="N64" s="1"/>
      <c r="O64" s="1"/>
      <c r="P64" s="1"/>
      <c r="Q64" s="1"/>
      <c r="R64" s="1"/>
      <c r="S64" s="1"/>
      <c r="T64" s="1"/>
      <c r="U64" s="1"/>
      <c r="V64" s="1"/>
      <c r="W64" s="1"/>
    </row>
    <row r="65" spans="1:23" ht="15" customHeight="1" x14ac:dyDescent="0.25">
      <c r="A65" s="1"/>
      <c r="B65" s="1"/>
      <c r="C65" s="1"/>
      <c r="D65" s="1"/>
      <c r="E65" s="1"/>
      <c r="F65" s="1"/>
      <c r="G65" s="1"/>
      <c r="H65" s="1"/>
      <c r="I65" s="1"/>
      <c r="J65" s="1"/>
      <c r="K65" s="1"/>
      <c r="L65" s="1"/>
      <c r="M65" s="1"/>
      <c r="N65" s="1"/>
      <c r="O65" s="1"/>
      <c r="P65" s="1"/>
      <c r="Q65" s="1"/>
      <c r="R65" s="1"/>
      <c r="S65" s="1"/>
      <c r="T65" s="1"/>
      <c r="U65" s="1"/>
      <c r="V65" s="1"/>
      <c r="W65" s="1"/>
    </row>
    <row r="66" spans="1:23" ht="15" customHeight="1" x14ac:dyDescent="0.25">
      <c r="A66" s="1"/>
      <c r="B66" s="1"/>
      <c r="C66" s="1"/>
      <c r="D66" s="1"/>
      <c r="E66" s="1"/>
      <c r="F66" s="1"/>
      <c r="G66" s="1"/>
      <c r="H66" s="1"/>
      <c r="I66" s="1"/>
      <c r="J66" s="1"/>
      <c r="K66" s="1"/>
      <c r="L66" s="1"/>
      <c r="M66" s="1"/>
      <c r="N66" s="1"/>
      <c r="O66" s="1"/>
      <c r="P66" s="1"/>
      <c r="Q66" s="1"/>
      <c r="R66" s="1"/>
      <c r="S66" s="1"/>
      <c r="T66" s="1"/>
      <c r="U66" s="1"/>
      <c r="V66" s="1"/>
      <c r="W66" s="1"/>
    </row>
    <row r="67" spans="1:23" ht="15" customHeight="1" x14ac:dyDescent="0.25">
      <c r="A67" s="1"/>
      <c r="B67" s="1"/>
      <c r="C67" s="1"/>
      <c r="D67" s="1"/>
      <c r="E67" s="1"/>
      <c r="F67" s="1"/>
      <c r="G67" s="1"/>
      <c r="H67" s="1"/>
      <c r="I67" s="1"/>
      <c r="J67" s="1"/>
      <c r="K67" s="1"/>
      <c r="L67" s="1"/>
      <c r="M67" s="1"/>
      <c r="N67" s="1"/>
      <c r="O67" s="1"/>
      <c r="P67" s="1"/>
      <c r="Q67" s="1"/>
      <c r="R67" s="1"/>
      <c r="S67" s="1"/>
      <c r="T67" s="1"/>
      <c r="U67" s="1"/>
      <c r="V67" s="1"/>
      <c r="W67" s="1"/>
    </row>
    <row r="68" spans="1:23" ht="15" customHeight="1" x14ac:dyDescent="0.25">
      <c r="A68" s="1"/>
      <c r="B68" s="1"/>
      <c r="C68" s="1"/>
      <c r="D68" s="1"/>
      <c r="E68" s="1"/>
      <c r="F68" s="1"/>
      <c r="G68" s="1"/>
      <c r="H68" s="1"/>
      <c r="I68" s="1"/>
      <c r="J68" s="1"/>
      <c r="K68" s="1"/>
      <c r="L68" s="1"/>
      <c r="M68" s="1"/>
      <c r="N68" s="1"/>
      <c r="O68" s="1"/>
      <c r="P68" s="1"/>
      <c r="Q68" s="1"/>
      <c r="R68" s="1"/>
      <c r="S68" s="1"/>
      <c r="T68" s="1"/>
      <c r="U68" s="1"/>
      <c r="V68" s="1"/>
      <c r="W68" s="1"/>
    </row>
    <row r="69" spans="1:23" ht="15" customHeight="1" x14ac:dyDescent="0.25">
      <c r="A69" s="1"/>
      <c r="B69" s="1"/>
      <c r="C69" s="1"/>
      <c r="D69" s="1"/>
      <c r="E69" s="1"/>
      <c r="F69" s="1"/>
      <c r="G69" s="1"/>
      <c r="H69" s="1"/>
      <c r="I69" s="1"/>
      <c r="J69" s="1"/>
      <c r="K69" s="1"/>
      <c r="L69" s="1"/>
      <c r="M69" s="1"/>
      <c r="N69" s="1"/>
      <c r="O69" s="1"/>
      <c r="P69" s="1"/>
      <c r="Q69" s="1"/>
      <c r="R69" s="1"/>
      <c r="S69" s="1"/>
      <c r="T69" s="1"/>
      <c r="U69" s="1"/>
      <c r="V69" s="1"/>
      <c r="W69" s="1"/>
    </row>
    <row r="70" spans="1:23" ht="15" customHeight="1" x14ac:dyDescent="0.25">
      <c r="A70" s="1"/>
      <c r="B70" s="1"/>
      <c r="C70" s="1"/>
      <c r="D70" s="1"/>
      <c r="E70" s="1"/>
      <c r="F70" s="1"/>
      <c r="G70" s="1"/>
      <c r="H70" s="1"/>
      <c r="I70" s="1"/>
      <c r="J70" s="1"/>
      <c r="K70" s="1"/>
      <c r="L70" s="1"/>
      <c r="M70" s="1"/>
      <c r="N70" s="1"/>
      <c r="O70" s="1"/>
      <c r="P70" s="1"/>
      <c r="Q70" s="1"/>
      <c r="R70" s="1"/>
      <c r="S70" s="1"/>
      <c r="T70" s="1"/>
      <c r="U70" s="1"/>
      <c r="V70" s="1"/>
      <c r="W70" s="1"/>
    </row>
    <row r="71" spans="1:23" ht="15" customHeight="1" x14ac:dyDescent="0.25">
      <c r="A71" s="1"/>
      <c r="B71" s="1"/>
      <c r="C71" s="1"/>
      <c r="D71" s="1"/>
      <c r="E71" s="1"/>
      <c r="F71" s="1"/>
      <c r="G71" s="1"/>
      <c r="H71" s="1"/>
      <c r="I71" s="1"/>
      <c r="J71" s="1"/>
      <c r="K71" s="1"/>
      <c r="L71" s="1"/>
      <c r="M71" s="1"/>
      <c r="N71" s="1"/>
      <c r="O71" s="1"/>
      <c r="P71" s="1"/>
      <c r="Q71" s="1"/>
      <c r="R71" s="1"/>
      <c r="S71" s="1"/>
      <c r="T71" s="1"/>
      <c r="U71" s="1"/>
      <c r="V71" s="1"/>
      <c r="W71" s="1"/>
    </row>
    <row r="72" spans="1:23" ht="15" customHeight="1" x14ac:dyDescent="0.25">
      <c r="A72" s="1"/>
      <c r="B72" s="1"/>
      <c r="C72" s="1"/>
      <c r="D72" s="1"/>
      <c r="E72" s="1"/>
      <c r="F72" s="1"/>
      <c r="G72" s="1"/>
      <c r="H72" s="1"/>
      <c r="I72" s="1"/>
      <c r="J72" s="1"/>
      <c r="K72" s="1"/>
      <c r="L72" s="1"/>
      <c r="M72" s="1"/>
      <c r="N72" s="1"/>
      <c r="O72" s="1"/>
      <c r="P72" s="1"/>
      <c r="Q72" s="1"/>
      <c r="R72" s="1"/>
      <c r="S72" s="1"/>
      <c r="T72" s="1"/>
      <c r="U72" s="1"/>
      <c r="V72" s="1"/>
      <c r="W72" s="1"/>
    </row>
    <row r="73" spans="1:23" ht="15" customHeight="1" x14ac:dyDescent="0.25">
      <c r="A73" s="1"/>
      <c r="B73" s="1"/>
      <c r="C73" s="1"/>
      <c r="D73" s="1"/>
      <c r="E73" s="1"/>
      <c r="F73" s="1"/>
      <c r="G73" s="1"/>
      <c r="H73" s="1"/>
      <c r="I73" s="1"/>
      <c r="J73" s="1"/>
      <c r="K73" s="1"/>
      <c r="L73" s="1"/>
      <c r="M73" s="1"/>
      <c r="N73" s="1"/>
      <c r="O73" s="1"/>
      <c r="P73" s="1"/>
      <c r="Q73" s="1"/>
      <c r="R73" s="1"/>
      <c r="S73" s="1"/>
      <c r="T73" s="1"/>
      <c r="U73" s="1"/>
      <c r="V73" s="1"/>
      <c r="W73" s="1"/>
    </row>
    <row r="74" spans="1:23" ht="15" customHeight="1" x14ac:dyDescent="0.25">
      <c r="A74" s="1"/>
      <c r="B74" s="1"/>
      <c r="C74" s="1"/>
      <c r="D74" s="1"/>
      <c r="E74" s="1"/>
      <c r="F74" s="1"/>
      <c r="G74" s="1"/>
      <c r="H74" s="1"/>
      <c r="I74" s="1"/>
      <c r="J74" s="1"/>
      <c r="K74" s="1"/>
      <c r="L74" s="1"/>
      <c r="M74" s="1"/>
      <c r="N74" s="1"/>
      <c r="O74" s="1"/>
      <c r="P74" s="1"/>
      <c r="Q74" s="1"/>
      <c r="R74" s="1"/>
      <c r="S74" s="1"/>
      <c r="T74" s="1"/>
      <c r="U74" s="1"/>
      <c r="V74" s="1"/>
      <c r="W74" s="1"/>
    </row>
    <row r="75" spans="1:23" ht="15" customHeight="1" x14ac:dyDescent="0.25">
      <c r="A75" s="1"/>
      <c r="B75" s="1"/>
      <c r="C75" s="1"/>
      <c r="D75" s="1"/>
      <c r="E75" s="1"/>
      <c r="F75" s="1"/>
      <c r="G75" s="1"/>
      <c r="H75" s="1"/>
      <c r="I75" s="1"/>
      <c r="J75" s="1"/>
      <c r="K75" s="1"/>
      <c r="L75" s="1"/>
      <c r="M75" s="1"/>
      <c r="N75" s="1"/>
      <c r="O75" s="1"/>
      <c r="P75" s="1"/>
      <c r="Q75" s="1"/>
      <c r="R75" s="1"/>
      <c r="S75" s="1"/>
      <c r="T75" s="1"/>
      <c r="U75" s="1"/>
      <c r="V75" s="1"/>
      <c r="W75" s="1"/>
    </row>
    <row r="76" spans="1:23" ht="15" customHeight="1" x14ac:dyDescent="0.25">
      <c r="A76" s="1"/>
      <c r="B76" s="1"/>
      <c r="C76" s="1"/>
      <c r="D76" s="1"/>
      <c r="E76" s="1"/>
      <c r="F76" s="1"/>
      <c r="G76" s="1"/>
      <c r="H76" s="1"/>
      <c r="I76" s="1"/>
      <c r="J76" s="1"/>
      <c r="K76" s="1"/>
      <c r="L76" s="1"/>
      <c r="M76" s="1"/>
      <c r="N76" s="1"/>
      <c r="O76" s="1"/>
      <c r="P76" s="1"/>
      <c r="Q76" s="1"/>
      <c r="R76" s="1"/>
      <c r="S76" s="1"/>
      <c r="T76" s="1"/>
      <c r="U76" s="1"/>
      <c r="V76" s="1"/>
      <c r="W76" s="1"/>
    </row>
    <row r="77" spans="1:23" ht="15" customHeight="1" x14ac:dyDescent="0.25">
      <c r="A77" s="1"/>
      <c r="B77" s="1"/>
      <c r="C77" s="1"/>
      <c r="D77" s="1"/>
      <c r="E77" s="1"/>
      <c r="F77" s="1"/>
      <c r="G77" s="1"/>
      <c r="H77" s="1"/>
      <c r="I77" s="1"/>
      <c r="J77" s="1"/>
      <c r="K77" s="1"/>
      <c r="L77" s="1"/>
      <c r="M77" s="1"/>
      <c r="N77" s="1"/>
      <c r="O77" s="1"/>
      <c r="P77" s="1"/>
      <c r="Q77" s="1"/>
      <c r="R77" s="1"/>
      <c r="S77" s="1"/>
      <c r="T77" s="1"/>
      <c r="U77" s="1"/>
      <c r="V77" s="1"/>
      <c r="W77" s="1"/>
    </row>
    <row r="78" spans="1:23" ht="15" customHeight="1" x14ac:dyDescent="0.25">
      <c r="A78" s="1"/>
      <c r="B78" s="1"/>
      <c r="C78" s="1"/>
      <c r="D78" s="1"/>
      <c r="E78" s="1"/>
      <c r="F78" s="1"/>
      <c r="G78" s="1"/>
      <c r="H78" s="1"/>
      <c r="I78" s="1"/>
      <c r="J78" s="1"/>
      <c r="K78" s="1"/>
      <c r="L78" s="1"/>
      <c r="M78" s="1"/>
      <c r="N78" s="1"/>
      <c r="O78" s="1"/>
      <c r="P78" s="1"/>
      <c r="Q78" s="1"/>
      <c r="R78" s="1"/>
      <c r="S78" s="1"/>
      <c r="T78" s="1"/>
      <c r="U78" s="1"/>
      <c r="V78" s="1"/>
      <c r="W78" s="1"/>
    </row>
    <row r="79" spans="1:23" ht="15" customHeight="1" x14ac:dyDescent="0.25">
      <c r="A79" s="1"/>
      <c r="B79" s="1"/>
      <c r="C79" s="1"/>
      <c r="D79" s="1"/>
      <c r="E79" s="1"/>
      <c r="F79" s="1"/>
      <c r="G79" s="1"/>
      <c r="H79" s="1"/>
      <c r="I79" s="1"/>
      <c r="J79" s="1"/>
      <c r="K79" s="1"/>
      <c r="L79" s="1"/>
      <c r="M79" s="1"/>
      <c r="N79" s="1"/>
      <c r="O79" s="1"/>
      <c r="P79" s="1"/>
      <c r="Q79" s="1"/>
      <c r="R79" s="1"/>
      <c r="S79" s="1"/>
      <c r="T79" s="1"/>
      <c r="U79" s="1"/>
      <c r="V79" s="1"/>
      <c r="W79" s="1"/>
    </row>
    <row r="80" spans="1:23" ht="15" customHeight="1" x14ac:dyDescent="0.25">
      <c r="A80" s="1"/>
      <c r="B80" s="1"/>
      <c r="C80" s="1"/>
      <c r="D80" s="1"/>
      <c r="E80" s="1"/>
      <c r="F80" s="1"/>
      <c r="G80" s="1"/>
      <c r="H80" s="1"/>
      <c r="I80" s="1"/>
      <c r="J80" s="1"/>
      <c r="K80" s="1"/>
      <c r="L80" s="1"/>
      <c r="M80" s="1"/>
      <c r="N80" s="1"/>
      <c r="O80" s="1"/>
      <c r="P80" s="1"/>
      <c r="Q80" s="1"/>
      <c r="R80" s="1"/>
      <c r="S80" s="1"/>
      <c r="T80" s="1"/>
      <c r="U80" s="1"/>
      <c r="V80" s="1"/>
      <c r="W80" s="1"/>
    </row>
    <row r="81" spans="1:23" ht="15" customHeight="1" x14ac:dyDescent="0.25">
      <c r="A81" s="1"/>
      <c r="B81" s="1"/>
      <c r="C81" s="1"/>
      <c r="D81" s="1"/>
      <c r="E81" s="1"/>
      <c r="F81" s="1"/>
      <c r="G81" s="1"/>
      <c r="H81" s="1"/>
      <c r="I81" s="1"/>
      <c r="J81" s="1"/>
      <c r="K81" s="1"/>
      <c r="L81" s="1"/>
      <c r="M81" s="1"/>
      <c r="N81" s="1"/>
      <c r="O81" s="1"/>
      <c r="P81" s="1"/>
      <c r="Q81" s="1"/>
      <c r="R81" s="1"/>
      <c r="S81" s="1"/>
      <c r="T81" s="1"/>
      <c r="U81" s="1"/>
      <c r="V81" s="1"/>
      <c r="W81" s="1"/>
    </row>
  </sheetData>
  <mergeCells count="3">
    <mergeCell ref="B12:O33"/>
    <mergeCell ref="G6:K7"/>
    <mergeCell ref="K10:M10"/>
  </mergeCells>
  <pageMargins left="0.7" right="0.7" top="0.75" bottom="0.75" header="0.3" footer="0.3"/>
  <pageSetup scale="44" fitToHeight="0" orientation="portrait" r:id="rId1"/>
  <headerFooter>
    <oddHeader>&amp;L&amp;14&amp;K000000 6677 Z1&amp;KFF0000 &amp;K000000Appendix A: CAMP Functional Requirements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9"/>
  <sheetViews>
    <sheetView view="pageLayout" zoomScaleNormal="100" workbookViewId="0">
      <selection activeCell="C28" sqref="C28"/>
    </sheetView>
  </sheetViews>
  <sheetFormatPr defaultColWidth="14.42578125" defaultRowHeight="15" customHeight="1" x14ac:dyDescent="0.25"/>
  <cols>
    <col min="1" max="10" width="8.7109375" customWidth="1"/>
    <col min="11" max="11" width="13.140625" customWidth="1"/>
    <col min="12" max="26" width="8.7109375" customWidth="1"/>
  </cols>
  <sheetData>
    <row r="1" spans="1:23" x14ac:dyDescent="0.25">
      <c r="A1" s="1"/>
      <c r="B1" s="1"/>
      <c r="C1" s="1"/>
      <c r="D1" s="1"/>
      <c r="E1" s="1"/>
      <c r="F1" s="1"/>
      <c r="G1" s="1"/>
      <c r="H1" s="1"/>
      <c r="I1" s="1"/>
      <c r="J1" s="1"/>
      <c r="K1" s="1"/>
      <c r="L1" s="1"/>
      <c r="M1" s="1"/>
      <c r="N1" s="1"/>
      <c r="O1" s="2"/>
      <c r="P1" s="3"/>
      <c r="Q1" s="3"/>
      <c r="R1" s="3"/>
      <c r="S1" s="3"/>
      <c r="T1" s="3"/>
      <c r="U1" s="3"/>
      <c r="V1" s="3"/>
      <c r="W1" s="3"/>
    </row>
    <row r="2" spans="1:23" x14ac:dyDescent="0.25">
      <c r="A2" s="1"/>
      <c r="B2" s="1"/>
      <c r="C2" s="1"/>
      <c r="D2" s="1"/>
      <c r="E2" s="1"/>
      <c r="F2" s="1"/>
      <c r="G2" s="1"/>
      <c r="H2" s="1"/>
      <c r="I2" s="1"/>
      <c r="J2" s="1"/>
      <c r="K2" s="1"/>
      <c r="L2" s="1"/>
      <c r="M2" s="1"/>
      <c r="N2" s="1"/>
      <c r="O2" s="2"/>
      <c r="P2" s="3"/>
      <c r="Q2" s="3"/>
      <c r="R2" s="3"/>
      <c r="S2" s="3"/>
      <c r="T2" s="3"/>
      <c r="U2" s="3"/>
      <c r="V2" s="3"/>
      <c r="W2" s="3"/>
    </row>
    <row r="3" spans="1:23" x14ac:dyDescent="0.25">
      <c r="A3" s="1"/>
      <c r="B3" s="1"/>
      <c r="C3" s="1"/>
      <c r="D3" s="1"/>
      <c r="E3" s="1"/>
      <c r="F3" s="1"/>
      <c r="G3" s="1"/>
      <c r="H3" s="1"/>
      <c r="I3" s="1"/>
      <c r="J3" s="1"/>
      <c r="K3" s="1"/>
      <c r="L3" s="1"/>
      <c r="M3" s="1"/>
      <c r="N3" s="1"/>
      <c r="O3" s="2"/>
      <c r="P3" s="3"/>
      <c r="Q3" s="3"/>
      <c r="R3" s="3"/>
      <c r="S3" s="3"/>
      <c r="T3" s="3"/>
      <c r="U3" s="3"/>
      <c r="V3" s="3"/>
      <c r="W3" s="3"/>
    </row>
    <row r="4" spans="1:23" ht="26.25" x14ac:dyDescent="0.4">
      <c r="A4" s="1"/>
      <c r="B4" s="1"/>
      <c r="C4" s="1"/>
      <c r="D4" s="1"/>
      <c r="E4" s="20" t="s">
        <v>0</v>
      </c>
      <c r="F4" s="1"/>
      <c r="G4" s="1"/>
      <c r="H4" s="1"/>
      <c r="I4" s="1"/>
      <c r="J4" s="1"/>
      <c r="K4" s="1"/>
      <c r="L4" s="1"/>
      <c r="M4" s="1"/>
      <c r="N4" s="1"/>
      <c r="O4" s="2"/>
      <c r="P4" s="3"/>
      <c r="Q4" s="3"/>
      <c r="R4" s="3"/>
      <c r="S4" s="3"/>
      <c r="T4" s="3"/>
      <c r="U4" s="3"/>
      <c r="V4" s="3"/>
      <c r="W4" s="3"/>
    </row>
    <row r="5" spans="1:23" ht="33.75" x14ac:dyDescent="0.5">
      <c r="A5" s="1"/>
      <c r="B5" s="1"/>
      <c r="C5" s="1"/>
      <c r="D5" s="1"/>
      <c r="E5" s="21" t="s">
        <v>754</v>
      </c>
      <c r="F5" s="4"/>
      <c r="G5" s="4"/>
      <c r="H5" s="4"/>
      <c r="I5" s="4"/>
      <c r="J5" s="4"/>
      <c r="K5" s="4"/>
      <c r="L5" s="3"/>
      <c r="M5" s="3"/>
      <c r="N5" s="3"/>
      <c r="O5" s="3"/>
      <c r="P5" s="3"/>
      <c r="Q5" s="3"/>
      <c r="R5" s="3"/>
      <c r="S5" s="3"/>
      <c r="T5" s="3"/>
      <c r="U5" s="3"/>
      <c r="V5" s="3"/>
      <c r="W5" s="3"/>
    </row>
    <row r="6" spans="1:23" x14ac:dyDescent="0.25">
      <c r="A6" s="1"/>
      <c r="B6" s="1"/>
      <c r="C6" s="1"/>
      <c r="D6" s="1"/>
      <c r="E6" s="1"/>
      <c r="F6" s="1"/>
      <c r="G6" s="155" t="s">
        <v>737</v>
      </c>
      <c r="H6" s="156"/>
      <c r="I6" s="156"/>
      <c r="J6" s="156"/>
      <c r="K6" s="156"/>
      <c r="L6" s="1"/>
      <c r="M6" s="1"/>
      <c r="N6" s="1"/>
      <c r="O6" s="2"/>
      <c r="P6" s="3"/>
      <c r="Q6" s="3"/>
      <c r="R6" s="3"/>
      <c r="S6" s="3"/>
      <c r="T6" s="3"/>
      <c r="U6" s="3"/>
      <c r="V6" s="3"/>
      <c r="W6" s="3"/>
    </row>
    <row r="7" spans="1:23" ht="18.75" x14ac:dyDescent="0.25">
      <c r="A7" s="1"/>
      <c r="B7" s="1"/>
      <c r="C7" s="1"/>
      <c r="D7" s="1"/>
      <c r="E7" s="5"/>
      <c r="F7" s="1"/>
      <c r="G7" s="156"/>
      <c r="H7" s="156"/>
      <c r="I7" s="156"/>
      <c r="J7" s="156"/>
      <c r="K7" s="156"/>
      <c r="L7" s="1"/>
      <c r="M7" s="1"/>
      <c r="N7" s="1"/>
      <c r="O7" s="2"/>
      <c r="P7" s="3"/>
      <c r="Q7" s="3"/>
      <c r="R7" s="3"/>
      <c r="S7" s="3"/>
      <c r="T7" s="3"/>
      <c r="U7" s="3"/>
      <c r="V7" s="3"/>
      <c r="W7" s="3"/>
    </row>
    <row r="8" spans="1:23" x14ac:dyDescent="0.25">
      <c r="A8" s="6"/>
      <c r="B8" s="6"/>
      <c r="C8" s="6"/>
      <c r="D8" s="6"/>
      <c r="E8" s="6"/>
      <c r="F8" s="6"/>
      <c r="G8" s="6"/>
      <c r="H8" s="6"/>
      <c r="I8" s="6"/>
      <c r="J8" s="6"/>
      <c r="K8" s="6"/>
      <c r="L8" s="6"/>
      <c r="M8" s="6"/>
      <c r="N8" s="6"/>
      <c r="O8" s="7"/>
      <c r="P8" s="3"/>
      <c r="Q8" s="3"/>
      <c r="R8" s="3"/>
      <c r="S8" s="3"/>
      <c r="T8" s="3"/>
      <c r="U8" s="3"/>
      <c r="V8" s="3"/>
      <c r="W8" s="3"/>
    </row>
    <row r="9" spans="1:23" x14ac:dyDescent="0.25">
      <c r="A9" s="1"/>
      <c r="B9" s="1"/>
      <c r="C9" s="1"/>
      <c r="D9" s="1"/>
      <c r="E9" s="1"/>
      <c r="F9" s="1"/>
      <c r="G9" s="1"/>
      <c r="H9" s="1"/>
      <c r="I9" s="1"/>
      <c r="J9" s="1"/>
      <c r="K9" s="1"/>
      <c r="L9" s="1"/>
      <c r="M9" s="1"/>
      <c r="N9" s="1"/>
      <c r="O9" s="3"/>
      <c r="P9" s="3"/>
      <c r="Q9" s="3"/>
      <c r="R9" s="3"/>
      <c r="S9" s="3"/>
      <c r="T9" s="3"/>
      <c r="U9" s="3"/>
      <c r="V9" s="3"/>
      <c r="W9" s="3"/>
    </row>
    <row r="10" spans="1:23" x14ac:dyDescent="0.25">
      <c r="A10" s="1"/>
      <c r="B10" s="3"/>
      <c r="C10" s="8"/>
      <c r="D10" s="25"/>
      <c r="E10" s="25"/>
      <c r="F10" s="28"/>
      <c r="G10" s="28"/>
      <c r="H10" s="28"/>
      <c r="I10" s="28"/>
      <c r="J10" s="28"/>
      <c r="K10" s="157"/>
      <c r="L10" s="153"/>
      <c r="M10" s="153"/>
      <c r="N10" s="29"/>
      <c r="O10" s="26"/>
      <c r="P10" s="3"/>
      <c r="Q10" s="3"/>
      <c r="R10" s="3"/>
      <c r="S10" s="3"/>
      <c r="T10" s="3"/>
      <c r="U10" s="3"/>
      <c r="V10" s="3"/>
      <c r="W10" s="3"/>
    </row>
    <row r="11" spans="1:23" x14ac:dyDescent="0.25">
      <c r="A11" s="1"/>
      <c r="B11" s="3"/>
      <c r="C11" s="8"/>
      <c r="D11" s="25"/>
      <c r="E11" s="25"/>
      <c r="F11" s="28"/>
      <c r="G11" s="28"/>
      <c r="H11" s="28"/>
      <c r="I11" s="28"/>
      <c r="J11" s="28"/>
      <c r="K11" s="29"/>
      <c r="L11" s="29"/>
      <c r="M11" s="29"/>
      <c r="N11" s="29"/>
      <c r="O11" s="26"/>
      <c r="P11" s="3"/>
      <c r="Q11" s="3"/>
      <c r="R11" s="3"/>
      <c r="S11" s="3"/>
      <c r="T11" s="3"/>
      <c r="U11" s="3"/>
      <c r="V11" s="3"/>
      <c r="W11" s="3"/>
    </row>
    <row r="12" spans="1:23" x14ac:dyDescent="0.25">
      <c r="A12" s="1"/>
      <c r="B12" s="3"/>
      <c r="C12" s="3"/>
      <c r="D12" s="26"/>
      <c r="E12" s="26"/>
      <c r="F12" s="152"/>
      <c r="G12" s="153"/>
      <c r="H12" s="153"/>
      <c r="I12" s="153"/>
      <c r="J12" s="153"/>
      <c r="K12" s="26"/>
      <c r="L12" s="26"/>
      <c r="M12" s="26"/>
      <c r="N12" s="26"/>
      <c r="O12" s="26"/>
      <c r="P12" s="3"/>
      <c r="Q12" s="3"/>
      <c r="R12" s="3"/>
      <c r="S12" s="3"/>
      <c r="T12" s="3"/>
      <c r="U12" s="3"/>
      <c r="V12" s="3"/>
      <c r="W12" s="3"/>
    </row>
    <row r="13" spans="1:23" x14ac:dyDescent="0.25">
      <c r="A13" s="1"/>
      <c r="B13" s="3"/>
      <c r="C13" s="3"/>
      <c r="D13" s="166" t="s">
        <v>738</v>
      </c>
      <c r="E13" s="167"/>
      <c r="F13" s="167"/>
      <c r="G13" s="167"/>
      <c r="H13" s="168"/>
      <c r="I13" s="172" t="s">
        <v>739</v>
      </c>
      <c r="J13" s="173"/>
      <c r="K13" s="174"/>
      <c r="L13" s="26"/>
      <c r="M13" s="26"/>
      <c r="N13" s="26"/>
      <c r="O13" s="26"/>
      <c r="P13" s="3"/>
      <c r="Q13" s="3"/>
      <c r="R13" s="3"/>
      <c r="S13" s="3"/>
      <c r="T13" s="3"/>
      <c r="U13" s="3"/>
      <c r="V13" s="3"/>
      <c r="W13" s="3"/>
    </row>
    <row r="14" spans="1:23" ht="30" x14ac:dyDescent="0.25">
      <c r="A14" s="1"/>
      <c r="B14" s="3"/>
      <c r="C14" s="3"/>
      <c r="D14" s="169"/>
      <c r="E14" s="170"/>
      <c r="F14" s="170"/>
      <c r="G14" s="170"/>
      <c r="H14" s="171"/>
      <c r="I14" s="94" t="s">
        <v>950</v>
      </c>
      <c r="J14" s="94" t="s">
        <v>740</v>
      </c>
      <c r="K14" s="94" t="s">
        <v>741</v>
      </c>
      <c r="L14" s="26"/>
      <c r="M14" s="26"/>
      <c r="N14" s="26"/>
      <c r="O14" s="26"/>
      <c r="P14" s="3"/>
      <c r="Q14" s="3"/>
      <c r="R14" s="3"/>
      <c r="S14" s="3"/>
      <c r="T14" s="3"/>
      <c r="U14" s="3"/>
      <c r="V14" s="3"/>
      <c r="W14" s="3"/>
    </row>
    <row r="15" spans="1:23" x14ac:dyDescent="0.25">
      <c r="A15" s="1"/>
      <c r="B15" s="3"/>
      <c r="C15" s="3"/>
      <c r="D15" s="163" t="s">
        <v>743</v>
      </c>
      <c r="E15" s="164"/>
      <c r="F15" s="164"/>
      <c r="G15" s="164"/>
      <c r="H15" s="165"/>
      <c r="I15" s="91">
        <f>'A. Application Processing'!F140</f>
        <v>123</v>
      </c>
      <c r="J15" s="91">
        <f>'A. Application Processing'!F141</f>
        <v>8</v>
      </c>
      <c r="K15" s="91">
        <f>'A. Application Processing'!F142</f>
        <v>131</v>
      </c>
      <c r="L15" s="26"/>
      <c r="M15" s="26"/>
      <c r="N15" s="26"/>
      <c r="O15" s="26"/>
      <c r="P15" s="3"/>
      <c r="Q15" s="3"/>
      <c r="R15" s="3"/>
      <c r="S15" s="3"/>
      <c r="T15" s="3"/>
      <c r="U15" s="3"/>
      <c r="V15" s="3"/>
      <c r="W15" s="3"/>
    </row>
    <row r="16" spans="1:23" x14ac:dyDescent="0.25">
      <c r="A16" s="1"/>
      <c r="B16" s="3"/>
      <c r="C16" s="3"/>
      <c r="D16" s="163" t="s">
        <v>744</v>
      </c>
      <c r="E16" s="164"/>
      <c r="F16" s="164"/>
      <c r="G16" s="164"/>
      <c r="H16" s="165"/>
      <c r="I16" s="91">
        <f>'B. License Management'!F83</f>
        <v>74</v>
      </c>
      <c r="J16" s="91">
        <f>'B. License Management'!F84</f>
        <v>0</v>
      </c>
      <c r="K16" s="91">
        <f>'B. License Management'!F85</f>
        <v>74</v>
      </c>
      <c r="L16" s="26"/>
      <c r="M16" s="26"/>
      <c r="N16" s="26"/>
      <c r="O16" s="26"/>
      <c r="P16" s="3"/>
      <c r="Q16" s="3"/>
      <c r="R16" s="3"/>
      <c r="S16" s="3"/>
      <c r="T16" s="3"/>
      <c r="U16" s="3"/>
      <c r="V16" s="3"/>
      <c r="W16" s="3"/>
    </row>
    <row r="17" spans="1:23" x14ac:dyDescent="0.25">
      <c r="A17" s="1"/>
      <c r="B17" s="3"/>
      <c r="C17" s="3"/>
      <c r="D17" s="163" t="s">
        <v>745</v>
      </c>
      <c r="E17" s="164"/>
      <c r="F17" s="164"/>
      <c r="G17" s="164"/>
      <c r="H17" s="165"/>
      <c r="I17" s="91">
        <f>'C. License Holder Management'!F76</f>
        <v>63</v>
      </c>
      <c r="J17" s="91">
        <f>'C. License Holder Management'!F77</f>
        <v>4</v>
      </c>
      <c r="K17" s="91">
        <f>'C. License Holder Management'!F78</f>
        <v>67</v>
      </c>
      <c r="L17" s="26"/>
      <c r="M17" s="26"/>
      <c r="N17" s="26"/>
      <c r="O17" s="26"/>
      <c r="P17" s="3"/>
      <c r="Q17" s="3"/>
      <c r="R17" s="3"/>
      <c r="S17" s="3"/>
      <c r="T17" s="3"/>
      <c r="U17" s="3"/>
      <c r="V17" s="3"/>
      <c r="W17" s="3"/>
    </row>
    <row r="18" spans="1:23" x14ac:dyDescent="0.25">
      <c r="A18" s="1"/>
      <c r="B18" s="3"/>
      <c r="C18" s="3"/>
      <c r="D18" s="163" t="s">
        <v>746</v>
      </c>
      <c r="E18" s="164"/>
      <c r="F18" s="164"/>
      <c r="G18" s="164"/>
      <c r="H18" s="165"/>
      <c r="I18" s="91">
        <f>'D. Reporting'!F58</f>
        <v>49</v>
      </c>
      <c r="J18" s="91">
        <f>'D. Reporting'!F59</f>
        <v>0</v>
      </c>
      <c r="K18" s="91">
        <f>'D. Reporting'!F60</f>
        <v>49</v>
      </c>
      <c r="L18" s="26"/>
      <c r="M18" s="26"/>
      <c r="N18" s="26"/>
      <c r="O18" s="26"/>
      <c r="P18" s="3"/>
      <c r="Q18" s="3"/>
      <c r="R18" s="3"/>
      <c r="S18" s="3"/>
      <c r="T18" s="3"/>
      <c r="U18" s="3"/>
      <c r="V18" s="3"/>
      <c r="W18" s="3"/>
    </row>
    <row r="19" spans="1:23" x14ac:dyDescent="0.25">
      <c r="A19" s="1"/>
      <c r="B19" s="3"/>
      <c r="C19" s="3"/>
      <c r="D19" s="163" t="s">
        <v>747</v>
      </c>
      <c r="E19" s="164"/>
      <c r="F19" s="164"/>
      <c r="G19" s="164"/>
      <c r="H19" s="165"/>
      <c r="I19" s="91">
        <f>'E. Auditing'!F86</f>
        <v>73</v>
      </c>
      <c r="J19" s="91">
        <f>'E. Auditing'!F87</f>
        <v>4</v>
      </c>
      <c r="K19" s="91">
        <f>'E. Auditing'!F88</f>
        <v>77</v>
      </c>
      <c r="L19" s="26"/>
      <c r="M19" s="26"/>
      <c r="N19" s="26"/>
      <c r="O19" s="26"/>
      <c r="P19" s="3"/>
      <c r="Q19" s="3"/>
      <c r="R19" s="3"/>
      <c r="S19" s="3"/>
      <c r="T19" s="3"/>
      <c r="U19" s="3"/>
      <c r="V19" s="3"/>
      <c r="W19" s="3"/>
    </row>
    <row r="20" spans="1:23" x14ac:dyDescent="0.25">
      <c r="A20" s="1"/>
      <c r="B20" s="3"/>
      <c r="C20" s="3"/>
      <c r="D20" s="163" t="s">
        <v>748</v>
      </c>
      <c r="E20" s="164"/>
      <c r="F20" s="164"/>
      <c r="G20" s="164"/>
      <c r="H20" s="165"/>
      <c r="I20" s="91">
        <f>'F. Enforcement'!F90</f>
        <v>78</v>
      </c>
      <c r="J20" s="91">
        <f>'F. Enforcement'!F91</f>
        <v>3</v>
      </c>
      <c r="K20" s="91">
        <f>'F. Enforcement'!F92</f>
        <v>81</v>
      </c>
      <c r="L20" s="26"/>
      <c r="M20" s="26"/>
      <c r="N20" s="26"/>
      <c r="O20" s="26"/>
      <c r="P20" s="3"/>
      <c r="Q20" s="3"/>
      <c r="R20" s="3"/>
      <c r="S20" s="3"/>
      <c r="T20" s="3"/>
      <c r="U20" s="3"/>
      <c r="V20" s="3"/>
      <c r="W20" s="3"/>
    </row>
    <row r="21" spans="1:23" x14ac:dyDescent="0.25">
      <c r="A21" s="1"/>
      <c r="B21" s="3"/>
      <c r="C21" s="3"/>
      <c r="D21" s="163" t="s">
        <v>749</v>
      </c>
      <c r="E21" s="164"/>
      <c r="F21" s="164"/>
      <c r="G21" s="164"/>
      <c r="H21" s="165"/>
      <c r="I21" s="91">
        <f>'G. Legal'!F68</f>
        <v>54</v>
      </c>
      <c r="J21" s="91">
        <f>'G. Legal'!F69</f>
        <v>5</v>
      </c>
      <c r="K21" s="91">
        <f>'G. Legal'!F70</f>
        <v>59</v>
      </c>
      <c r="L21" s="26"/>
      <c r="M21" s="26"/>
      <c r="N21" s="26"/>
      <c r="O21" s="26"/>
      <c r="P21" s="3"/>
      <c r="Q21" s="3"/>
      <c r="R21" s="3"/>
      <c r="S21" s="3"/>
      <c r="T21" s="3"/>
      <c r="U21" s="3"/>
      <c r="V21" s="3"/>
      <c r="W21" s="3"/>
    </row>
    <row r="22" spans="1:23" x14ac:dyDescent="0.25">
      <c r="A22" s="1"/>
      <c r="B22" s="1"/>
      <c r="C22" s="1"/>
      <c r="D22" s="163" t="s">
        <v>750</v>
      </c>
      <c r="E22" s="164"/>
      <c r="F22" s="164"/>
      <c r="G22" s="164"/>
      <c r="H22" s="165"/>
      <c r="I22" s="91">
        <f>'H. Training &amp; Education'!F18</f>
        <v>9</v>
      </c>
      <c r="J22" s="91">
        <f>'H. Training &amp; Education'!F19</f>
        <v>0</v>
      </c>
      <c r="K22" s="91">
        <f>'H. Training &amp; Education'!F20</f>
        <v>9</v>
      </c>
      <c r="L22" s="27"/>
      <c r="M22" s="27"/>
      <c r="N22" s="27"/>
      <c r="O22" s="27"/>
      <c r="P22" s="1"/>
      <c r="Q22" s="1"/>
      <c r="R22" s="1"/>
      <c r="S22" s="1"/>
      <c r="T22" s="1"/>
      <c r="U22" s="1"/>
      <c r="V22" s="1"/>
      <c r="W22" s="1"/>
    </row>
    <row r="23" spans="1:23" ht="15" customHeight="1" x14ac:dyDescent="0.25">
      <c r="A23" s="1"/>
      <c r="B23" s="1"/>
      <c r="C23" s="1"/>
      <c r="D23" s="163" t="s">
        <v>751</v>
      </c>
      <c r="E23" s="164"/>
      <c r="F23" s="164"/>
      <c r="G23" s="164"/>
      <c r="H23" s="165"/>
      <c r="I23" s="91">
        <f>'I. Revenue'!F82</f>
        <v>72</v>
      </c>
      <c r="J23" s="91">
        <f>'I. Revenue'!F83</f>
        <v>1</v>
      </c>
      <c r="K23" s="91">
        <f>'I. Revenue'!F84</f>
        <v>73</v>
      </c>
      <c r="L23" s="27"/>
      <c r="M23" s="27"/>
      <c r="N23" s="27"/>
      <c r="O23" s="27"/>
      <c r="P23" s="1"/>
      <c r="Q23" s="1"/>
      <c r="R23" s="1"/>
      <c r="S23" s="1"/>
      <c r="T23" s="1"/>
      <c r="U23" s="1"/>
      <c r="V23" s="1"/>
      <c r="W23" s="1"/>
    </row>
    <row r="24" spans="1:23" ht="15" customHeight="1" x14ac:dyDescent="0.25">
      <c r="A24" s="1"/>
      <c r="B24" s="1"/>
      <c r="C24" s="1"/>
      <c r="D24" s="163" t="s">
        <v>752</v>
      </c>
      <c r="E24" s="164"/>
      <c r="F24" s="164"/>
      <c r="G24" s="164"/>
      <c r="H24" s="165"/>
      <c r="I24" s="91">
        <f>'J. General Operations'!F128</f>
        <v>117</v>
      </c>
      <c r="J24" s="91">
        <f>'J. General Operations'!F129</f>
        <v>2</v>
      </c>
      <c r="K24" s="91">
        <f>'J. General Operations'!F130</f>
        <v>119</v>
      </c>
      <c r="L24" s="1"/>
      <c r="M24" s="1"/>
      <c r="N24" s="1"/>
      <c r="O24" s="1"/>
      <c r="P24" s="1"/>
      <c r="Q24" s="1"/>
      <c r="R24" s="1"/>
      <c r="S24" s="1"/>
      <c r="T24" s="1"/>
      <c r="U24" s="1"/>
      <c r="V24" s="1"/>
      <c r="W24" s="1"/>
    </row>
    <row r="25" spans="1:23" ht="15" customHeight="1" x14ac:dyDescent="0.25">
      <c r="A25" s="1"/>
      <c r="B25" s="1"/>
      <c r="C25" s="1"/>
      <c r="D25" s="163" t="s">
        <v>753</v>
      </c>
      <c r="E25" s="164"/>
      <c r="F25" s="164"/>
      <c r="G25" s="164"/>
      <c r="H25" s="165"/>
      <c r="I25" s="91">
        <f>'K. System Administration'!F78</f>
        <v>69</v>
      </c>
      <c r="J25" s="91">
        <f>'K. System Administration'!F79</f>
        <v>0</v>
      </c>
      <c r="K25" s="91">
        <f>'K. System Administration'!F80</f>
        <v>69</v>
      </c>
      <c r="L25" s="1"/>
      <c r="M25" s="1"/>
      <c r="N25" s="1"/>
      <c r="O25" s="1"/>
      <c r="P25" s="1"/>
      <c r="Q25" s="1"/>
      <c r="R25" s="1"/>
      <c r="S25" s="1"/>
      <c r="T25" s="1"/>
      <c r="U25" s="1"/>
      <c r="V25" s="1"/>
      <c r="W25" s="1"/>
    </row>
    <row r="26" spans="1:23" ht="15" customHeight="1" x14ac:dyDescent="0.25">
      <c r="A26" s="1"/>
      <c r="B26" s="1"/>
      <c r="C26" s="1"/>
      <c r="D26" s="92"/>
      <c r="E26" s="92"/>
      <c r="F26" s="92"/>
      <c r="G26" s="92"/>
      <c r="H26" s="92"/>
      <c r="I26" s="93"/>
      <c r="J26" s="93"/>
      <c r="K26" s="93"/>
      <c r="L26" s="1"/>
      <c r="M26" s="1"/>
      <c r="N26" s="1"/>
      <c r="O26" s="1"/>
      <c r="P26" s="1"/>
      <c r="Q26" s="1"/>
      <c r="R26" s="1"/>
      <c r="S26" s="1"/>
      <c r="T26" s="1"/>
      <c r="U26" s="1"/>
      <c r="V26" s="1"/>
      <c r="W26" s="1"/>
    </row>
    <row r="27" spans="1:23" ht="15" customHeight="1" x14ac:dyDescent="0.25">
      <c r="A27" s="1"/>
      <c r="B27" s="1"/>
      <c r="C27" s="1"/>
      <c r="D27" s="160" t="s">
        <v>742</v>
      </c>
      <c r="E27" s="161"/>
      <c r="F27" s="161"/>
      <c r="G27" s="161"/>
      <c r="H27" s="162"/>
      <c r="I27" s="91">
        <f>SUM(I15:I25)</f>
        <v>781</v>
      </c>
      <c r="J27" s="91">
        <f>SUM(J15:J25)</f>
        <v>27</v>
      </c>
      <c r="K27" s="91">
        <f>SUM(K15:K25)</f>
        <v>808</v>
      </c>
      <c r="L27" s="1"/>
      <c r="M27" s="1"/>
      <c r="N27" s="1"/>
      <c r="O27" s="1"/>
      <c r="P27" s="1"/>
      <c r="Q27" s="1"/>
      <c r="R27" s="1"/>
      <c r="S27" s="1"/>
      <c r="T27" s="1"/>
      <c r="U27" s="1"/>
      <c r="V27" s="1"/>
      <c r="W27" s="1"/>
    </row>
    <row r="28" spans="1:23" ht="15" customHeight="1" x14ac:dyDescent="0.25">
      <c r="A28" s="1"/>
      <c r="B28" s="1"/>
      <c r="C28" s="1"/>
      <c r="D28" s="1"/>
      <c r="E28" s="1"/>
      <c r="F28" s="1"/>
      <c r="G28" s="1"/>
      <c r="H28" s="1"/>
      <c r="I28" s="1"/>
      <c r="J28" s="1"/>
      <c r="K28" s="1"/>
      <c r="L28" s="1"/>
      <c r="M28" s="1"/>
      <c r="N28" s="1"/>
      <c r="O28" s="1"/>
      <c r="P28" s="1"/>
      <c r="Q28" s="1"/>
      <c r="R28" s="1"/>
      <c r="S28" s="1"/>
      <c r="T28" s="1"/>
      <c r="U28" s="1"/>
      <c r="V28" s="1"/>
      <c r="W28" s="1"/>
    </row>
    <row r="29" spans="1:23" ht="15" customHeight="1" x14ac:dyDescent="0.25">
      <c r="A29" s="1"/>
      <c r="B29" s="1"/>
      <c r="C29" s="1"/>
      <c r="D29" s="1"/>
      <c r="E29" s="1"/>
      <c r="F29" s="1"/>
      <c r="G29" s="1"/>
      <c r="H29" s="1"/>
      <c r="I29" s="1"/>
      <c r="J29" s="1"/>
      <c r="K29" s="1"/>
      <c r="L29" s="1"/>
      <c r="M29" s="1"/>
      <c r="N29" s="1"/>
      <c r="O29" s="1"/>
      <c r="P29" s="1"/>
      <c r="Q29" s="1"/>
      <c r="R29" s="1"/>
      <c r="S29" s="1"/>
      <c r="T29" s="1"/>
      <c r="U29" s="1"/>
      <c r="V29" s="1"/>
      <c r="W29" s="1"/>
    </row>
    <row r="30" spans="1:23" ht="15" customHeight="1" x14ac:dyDescent="0.25">
      <c r="A30" s="1"/>
      <c r="B30" s="1"/>
      <c r="C30" s="1"/>
      <c r="D30" s="1"/>
      <c r="E30" s="1"/>
      <c r="F30" s="1"/>
      <c r="G30" s="1"/>
      <c r="H30" s="1"/>
      <c r="I30" s="1"/>
      <c r="J30" s="1"/>
      <c r="K30" s="1"/>
      <c r="L30" s="1"/>
      <c r="M30" s="1"/>
      <c r="N30" s="1"/>
      <c r="O30" s="1"/>
      <c r="P30" s="1"/>
      <c r="Q30" s="1"/>
      <c r="R30" s="1"/>
      <c r="S30" s="1"/>
      <c r="T30" s="1"/>
      <c r="U30" s="1"/>
      <c r="V30" s="1"/>
      <c r="W30" s="1"/>
    </row>
    <row r="31" spans="1:23" ht="15" customHeight="1" x14ac:dyDescent="0.25">
      <c r="A31" s="1"/>
      <c r="B31" s="1"/>
      <c r="C31" s="1"/>
      <c r="D31" s="1"/>
      <c r="E31" s="1"/>
      <c r="F31" s="1"/>
      <c r="G31" s="1"/>
      <c r="H31" s="1"/>
      <c r="I31" s="1"/>
      <c r="J31" s="1"/>
      <c r="K31" s="1"/>
      <c r="L31" s="1"/>
      <c r="M31" s="1"/>
      <c r="N31" s="1"/>
      <c r="O31" s="1"/>
      <c r="P31" s="1"/>
      <c r="Q31" s="1"/>
      <c r="R31" s="1"/>
      <c r="S31" s="1"/>
      <c r="T31" s="1"/>
      <c r="U31" s="1"/>
      <c r="V31" s="1"/>
      <c r="W31" s="1"/>
    </row>
    <row r="32" spans="1:23" ht="15" customHeight="1" x14ac:dyDescent="0.25">
      <c r="A32" s="1"/>
      <c r="B32" s="1"/>
      <c r="C32" s="1"/>
      <c r="D32" s="1"/>
      <c r="E32" s="1"/>
      <c r="F32" s="1"/>
      <c r="G32" s="1"/>
      <c r="H32" s="1"/>
      <c r="I32" s="1"/>
      <c r="J32" s="1"/>
      <c r="K32" s="1"/>
      <c r="L32" s="1"/>
      <c r="M32" s="1"/>
      <c r="N32" s="1"/>
      <c r="O32" s="1"/>
      <c r="P32" s="1"/>
      <c r="Q32" s="1"/>
      <c r="R32" s="1"/>
      <c r="S32" s="1"/>
      <c r="T32" s="1"/>
      <c r="U32" s="1"/>
      <c r="V32" s="1"/>
      <c r="W32" s="1"/>
    </row>
    <row r="33" spans="1:23" ht="15" customHeight="1" x14ac:dyDescent="0.25">
      <c r="A33" s="1"/>
      <c r="B33" s="1"/>
      <c r="C33" s="1"/>
      <c r="D33" s="1"/>
      <c r="E33" s="1"/>
      <c r="F33" s="1"/>
      <c r="G33" s="1"/>
      <c r="H33" s="1"/>
      <c r="I33" s="1"/>
      <c r="J33" s="1"/>
      <c r="K33" s="1"/>
      <c r="L33" s="1"/>
      <c r="M33" s="1"/>
      <c r="N33" s="1"/>
      <c r="O33" s="1"/>
      <c r="P33" s="1"/>
      <c r="Q33" s="1"/>
      <c r="R33" s="1"/>
      <c r="S33" s="1"/>
      <c r="T33" s="1"/>
      <c r="U33" s="1"/>
      <c r="V33" s="1"/>
      <c r="W33" s="1"/>
    </row>
    <row r="34" spans="1:23" ht="15" customHeight="1" x14ac:dyDescent="0.25">
      <c r="A34" s="1"/>
      <c r="B34" s="1"/>
      <c r="C34" s="1"/>
      <c r="D34" s="1"/>
      <c r="E34" s="1"/>
      <c r="F34" s="1"/>
      <c r="G34" s="1"/>
      <c r="H34" s="1"/>
      <c r="I34" s="1"/>
      <c r="J34" s="1"/>
      <c r="K34" s="1"/>
      <c r="L34" s="1"/>
      <c r="M34" s="1"/>
      <c r="N34" s="1"/>
      <c r="O34" s="1"/>
      <c r="P34" s="1"/>
      <c r="Q34" s="1"/>
      <c r="R34" s="1"/>
      <c r="S34" s="1"/>
      <c r="T34" s="1"/>
      <c r="U34" s="1"/>
      <c r="V34" s="1"/>
      <c r="W34" s="1"/>
    </row>
    <row r="35" spans="1:23" ht="15" customHeight="1" x14ac:dyDescent="0.25">
      <c r="A35" s="1"/>
      <c r="B35" s="1"/>
      <c r="C35" s="1"/>
      <c r="D35" s="1"/>
      <c r="E35" s="1"/>
      <c r="F35" s="1"/>
      <c r="G35" s="1"/>
      <c r="H35" s="1"/>
      <c r="I35" s="1"/>
      <c r="J35" s="1"/>
      <c r="K35" s="1"/>
      <c r="L35" s="1"/>
      <c r="M35" s="1"/>
      <c r="N35" s="1"/>
      <c r="O35" s="1"/>
      <c r="P35" s="1"/>
      <c r="Q35" s="1"/>
      <c r="R35" s="1"/>
      <c r="S35" s="1"/>
      <c r="T35" s="1"/>
      <c r="U35" s="1"/>
      <c r="V35" s="1"/>
      <c r="W35" s="1"/>
    </row>
    <row r="36" spans="1:23" ht="15" customHeight="1" x14ac:dyDescent="0.25">
      <c r="A36" s="1"/>
      <c r="B36" s="1"/>
      <c r="C36" s="1"/>
      <c r="D36" s="1"/>
      <c r="E36" s="1"/>
      <c r="F36" s="1"/>
      <c r="G36" s="1"/>
      <c r="H36" s="1"/>
      <c r="I36" s="1"/>
      <c r="J36" s="1"/>
      <c r="K36" s="1"/>
      <c r="L36" s="1"/>
      <c r="M36" s="1"/>
      <c r="N36" s="1"/>
      <c r="O36" s="1"/>
      <c r="P36" s="1"/>
      <c r="Q36" s="1"/>
      <c r="R36" s="1"/>
      <c r="S36" s="1"/>
      <c r="T36" s="1"/>
      <c r="U36" s="1"/>
      <c r="V36" s="1"/>
      <c r="W36" s="1"/>
    </row>
    <row r="37" spans="1:23" ht="15" customHeight="1" x14ac:dyDescent="0.25">
      <c r="A37" s="1"/>
      <c r="B37" s="1"/>
      <c r="C37" s="1"/>
      <c r="D37" s="1"/>
      <c r="E37" s="1"/>
      <c r="F37" s="1"/>
      <c r="G37" s="1"/>
      <c r="H37" s="1"/>
      <c r="I37" s="1"/>
      <c r="J37" s="1"/>
      <c r="K37" s="1"/>
      <c r="L37" s="1"/>
      <c r="M37" s="1"/>
      <c r="N37" s="1"/>
      <c r="O37" s="1"/>
      <c r="P37" s="1"/>
      <c r="Q37" s="1"/>
      <c r="R37" s="1"/>
      <c r="S37" s="1"/>
      <c r="T37" s="1"/>
      <c r="U37" s="1"/>
      <c r="V37" s="1"/>
      <c r="W37" s="1"/>
    </row>
    <row r="38" spans="1:23" ht="15" customHeight="1" x14ac:dyDescent="0.25">
      <c r="A38" s="1"/>
      <c r="B38" s="1"/>
      <c r="C38" s="1"/>
      <c r="D38" s="1"/>
      <c r="E38" s="1"/>
      <c r="F38" s="1"/>
      <c r="G38" s="1"/>
      <c r="H38" s="1"/>
      <c r="I38" s="1"/>
      <c r="J38" s="1"/>
      <c r="K38" s="1"/>
      <c r="L38" s="1"/>
      <c r="M38" s="1"/>
      <c r="N38" s="1"/>
      <c r="O38" s="1"/>
      <c r="P38" s="1"/>
      <c r="Q38" s="1"/>
      <c r="R38" s="1"/>
      <c r="S38" s="1"/>
      <c r="T38" s="1"/>
      <c r="U38" s="1"/>
      <c r="V38" s="1"/>
      <c r="W38" s="1"/>
    </row>
    <row r="39" spans="1:23" ht="15" customHeight="1" x14ac:dyDescent="0.25">
      <c r="A39" s="1"/>
      <c r="B39" s="1"/>
      <c r="C39" s="1"/>
      <c r="D39" s="1"/>
      <c r="E39" s="1"/>
      <c r="F39" s="1"/>
      <c r="G39" s="1"/>
      <c r="H39" s="1"/>
      <c r="I39" s="1"/>
      <c r="J39" s="1"/>
      <c r="K39" s="1"/>
      <c r="L39" s="1"/>
      <c r="M39" s="1"/>
      <c r="N39" s="1"/>
      <c r="O39" s="1"/>
      <c r="P39" s="1"/>
      <c r="Q39" s="1"/>
      <c r="R39" s="1"/>
      <c r="S39" s="1"/>
      <c r="T39" s="1"/>
      <c r="U39" s="1"/>
      <c r="V39" s="1"/>
      <c r="W39" s="1"/>
    </row>
    <row r="40" spans="1:23" ht="15" customHeight="1" x14ac:dyDescent="0.25">
      <c r="A40" s="1"/>
      <c r="B40" s="1"/>
      <c r="C40" s="1"/>
      <c r="D40" s="1"/>
      <c r="E40" s="1"/>
      <c r="F40" s="1"/>
      <c r="G40" s="1"/>
      <c r="H40" s="1"/>
      <c r="I40" s="1"/>
      <c r="J40" s="1"/>
      <c r="K40" s="1"/>
      <c r="L40" s="1"/>
      <c r="M40" s="1"/>
      <c r="N40" s="1"/>
      <c r="O40" s="1"/>
      <c r="P40" s="1"/>
      <c r="Q40" s="1"/>
      <c r="R40" s="1"/>
      <c r="S40" s="1"/>
      <c r="T40" s="1"/>
      <c r="U40" s="1"/>
      <c r="V40" s="1"/>
      <c r="W40" s="1"/>
    </row>
    <row r="41" spans="1:23" ht="15" customHeight="1" x14ac:dyDescent="0.25">
      <c r="A41" s="1"/>
      <c r="B41" s="1"/>
      <c r="C41" s="1"/>
      <c r="D41" s="1"/>
      <c r="E41" s="1"/>
      <c r="F41" s="1"/>
      <c r="G41" s="1"/>
      <c r="H41" s="1"/>
      <c r="I41" s="1"/>
      <c r="J41" s="1"/>
      <c r="K41" s="1"/>
      <c r="L41" s="1"/>
      <c r="M41" s="1"/>
      <c r="N41" s="1"/>
      <c r="O41" s="1"/>
      <c r="P41" s="1"/>
      <c r="Q41" s="1"/>
      <c r="R41" s="1"/>
      <c r="S41" s="1"/>
      <c r="T41" s="1"/>
      <c r="U41" s="1"/>
      <c r="V41" s="1"/>
      <c r="W41" s="1"/>
    </row>
    <row r="42" spans="1:23" ht="15" customHeight="1" x14ac:dyDescent="0.25">
      <c r="A42" s="1"/>
      <c r="B42" s="1"/>
      <c r="C42" s="1"/>
      <c r="D42" s="1"/>
      <c r="E42" s="1"/>
      <c r="F42" s="1"/>
      <c r="G42" s="1"/>
      <c r="H42" s="1"/>
      <c r="I42" s="1"/>
      <c r="J42" s="1"/>
      <c r="K42" s="1"/>
      <c r="L42" s="1"/>
      <c r="M42" s="1"/>
      <c r="N42" s="1"/>
      <c r="O42" s="1"/>
      <c r="P42" s="1"/>
      <c r="Q42" s="1"/>
      <c r="R42" s="1"/>
      <c r="S42" s="1"/>
      <c r="T42" s="1"/>
      <c r="U42" s="1"/>
      <c r="V42" s="1"/>
      <c r="W42" s="1"/>
    </row>
    <row r="43" spans="1:23" ht="15" customHeight="1" x14ac:dyDescent="0.25">
      <c r="A43" s="1"/>
      <c r="B43" s="1"/>
      <c r="C43" s="1"/>
      <c r="D43" s="1"/>
      <c r="E43" s="1"/>
      <c r="F43" s="1"/>
      <c r="G43" s="1"/>
      <c r="H43" s="1"/>
      <c r="I43" s="1"/>
      <c r="J43" s="1"/>
      <c r="K43" s="1"/>
      <c r="L43" s="1"/>
      <c r="M43" s="1"/>
      <c r="N43" s="1"/>
      <c r="O43" s="1"/>
      <c r="P43" s="1"/>
      <c r="Q43" s="1"/>
      <c r="R43" s="1"/>
      <c r="S43" s="1"/>
      <c r="T43" s="1"/>
      <c r="U43" s="1"/>
      <c r="V43" s="1"/>
      <c r="W43" s="1"/>
    </row>
    <row r="44" spans="1:23" ht="15" customHeight="1" x14ac:dyDescent="0.25">
      <c r="A44" s="1"/>
      <c r="B44" s="1"/>
      <c r="C44" s="1"/>
      <c r="D44" s="1"/>
      <c r="E44" s="1"/>
      <c r="F44" s="1"/>
      <c r="G44" s="1"/>
      <c r="H44" s="1"/>
      <c r="I44" s="1"/>
      <c r="J44" s="1"/>
      <c r="K44" s="1"/>
      <c r="L44" s="1"/>
      <c r="M44" s="1"/>
      <c r="N44" s="1"/>
      <c r="O44" s="1"/>
      <c r="P44" s="1"/>
      <c r="Q44" s="1"/>
      <c r="R44" s="1"/>
      <c r="S44" s="1"/>
      <c r="T44" s="1"/>
      <c r="U44" s="1"/>
      <c r="V44" s="1"/>
      <c r="W44" s="1"/>
    </row>
    <row r="45" spans="1:23" ht="15" customHeight="1" x14ac:dyDescent="0.25">
      <c r="A45" s="1"/>
      <c r="B45" s="1"/>
      <c r="C45" s="1"/>
      <c r="D45" s="1"/>
      <c r="E45" s="1"/>
      <c r="F45" s="1"/>
      <c r="G45" s="1"/>
      <c r="H45" s="1"/>
      <c r="I45" s="1"/>
      <c r="J45" s="1"/>
      <c r="K45" s="1"/>
      <c r="L45" s="1"/>
      <c r="M45" s="1"/>
      <c r="N45" s="1"/>
      <c r="O45" s="1"/>
      <c r="P45" s="1"/>
      <c r="Q45" s="1"/>
      <c r="R45" s="1"/>
      <c r="S45" s="1"/>
      <c r="T45" s="1"/>
      <c r="U45" s="1"/>
      <c r="V45" s="1"/>
      <c r="W45" s="1"/>
    </row>
    <row r="46" spans="1:23" ht="15" customHeight="1" x14ac:dyDescent="0.25">
      <c r="A46" s="1"/>
      <c r="B46" s="1"/>
      <c r="C46" s="1"/>
      <c r="D46" s="1"/>
      <c r="E46" s="1"/>
      <c r="F46" s="1"/>
      <c r="G46" s="1"/>
      <c r="H46" s="1"/>
      <c r="I46" s="1"/>
      <c r="J46" s="1"/>
      <c r="K46" s="1"/>
      <c r="L46" s="1"/>
      <c r="M46" s="1"/>
      <c r="N46" s="1"/>
      <c r="O46" s="1"/>
      <c r="P46" s="1"/>
      <c r="Q46" s="1"/>
      <c r="R46" s="1"/>
      <c r="S46" s="1"/>
      <c r="T46" s="1"/>
      <c r="U46" s="1"/>
      <c r="V46" s="1"/>
      <c r="W46" s="1"/>
    </row>
    <row r="47" spans="1:23" ht="15" customHeight="1" x14ac:dyDescent="0.25">
      <c r="A47" s="1"/>
      <c r="B47" s="1"/>
      <c r="C47" s="1"/>
      <c r="D47" s="1"/>
      <c r="E47" s="1"/>
      <c r="F47" s="1"/>
      <c r="G47" s="1"/>
      <c r="H47" s="1"/>
      <c r="I47" s="1"/>
      <c r="J47" s="1"/>
      <c r="K47" s="1"/>
      <c r="L47" s="1"/>
      <c r="M47" s="1"/>
      <c r="N47" s="1"/>
      <c r="O47" s="1"/>
      <c r="P47" s="1"/>
      <c r="Q47" s="1"/>
      <c r="R47" s="1"/>
      <c r="S47" s="1"/>
      <c r="T47" s="1"/>
      <c r="U47" s="1"/>
      <c r="V47" s="1"/>
      <c r="W47" s="1"/>
    </row>
    <row r="48" spans="1:23" ht="15" customHeight="1" x14ac:dyDescent="0.25">
      <c r="A48" s="1"/>
      <c r="B48" s="1"/>
      <c r="C48" s="1"/>
      <c r="D48" s="1"/>
      <c r="E48" s="1"/>
      <c r="F48" s="1"/>
      <c r="G48" s="1"/>
      <c r="H48" s="1"/>
      <c r="I48" s="1"/>
      <c r="J48" s="1"/>
      <c r="K48" s="1"/>
      <c r="L48" s="1"/>
      <c r="M48" s="1"/>
      <c r="N48" s="1"/>
      <c r="O48" s="1"/>
      <c r="P48" s="1"/>
      <c r="Q48" s="1"/>
      <c r="R48" s="1"/>
      <c r="S48" s="1"/>
      <c r="T48" s="1"/>
      <c r="U48" s="1"/>
      <c r="V48" s="1"/>
      <c r="W48" s="1"/>
    </row>
    <row r="49" spans="1:23" ht="15" customHeight="1" x14ac:dyDescent="0.25">
      <c r="A49" s="1"/>
      <c r="B49" s="1"/>
      <c r="C49" s="1"/>
      <c r="D49" s="1"/>
      <c r="E49" s="1"/>
      <c r="F49" s="1"/>
      <c r="G49" s="1"/>
      <c r="H49" s="1"/>
      <c r="I49" s="1"/>
      <c r="J49" s="1"/>
      <c r="K49" s="1"/>
      <c r="L49" s="1"/>
      <c r="M49" s="1"/>
      <c r="N49" s="1"/>
      <c r="O49" s="1"/>
      <c r="P49" s="1"/>
      <c r="Q49" s="1"/>
      <c r="R49" s="1"/>
      <c r="S49" s="1"/>
      <c r="T49" s="1"/>
      <c r="U49" s="1"/>
      <c r="V49" s="1"/>
      <c r="W49" s="1"/>
    </row>
    <row r="50" spans="1:23" ht="15" customHeight="1" x14ac:dyDescent="0.25">
      <c r="A50" s="1"/>
      <c r="B50" s="1"/>
      <c r="C50" s="1"/>
      <c r="D50" s="1"/>
      <c r="E50" s="1"/>
      <c r="F50" s="1"/>
      <c r="G50" s="1"/>
      <c r="H50" s="1"/>
      <c r="I50" s="1"/>
      <c r="J50" s="1"/>
      <c r="K50" s="1"/>
      <c r="L50" s="1"/>
      <c r="M50" s="1"/>
      <c r="N50" s="1"/>
      <c r="O50" s="1"/>
      <c r="P50" s="1"/>
      <c r="Q50" s="1"/>
      <c r="R50" s="1"/>
      <c r="S50" s="1"/>
      <c r="T50" s="1"/>
      <c r="U50" s="1"/>
      <c r="V50" s="1"/>
      <c r="W50" s="1"/>
    </row>
    <row r="51" spans="1:23" ht="15" customHeight="1" x14ac:dyDescent="0.25">
      <c r="A51" s="1"/>
      <c r="B51" s="1"/>
      <c r="C51" s="1"/>
      <c r="D51" s="1"/>
      <c r="E51" s="1"/>
      <c r="F51" s="1"/>
      <c r="G51" s="1"/>
      <c r="H51" s="1"/>
      <c r="I51" s="1"/>
      <c r="J51" s="1"/>
      <c r="K51" s="1"/>
      <c r="L51" s="1"/>
      <c r="M51" s="1"/>
      <c r="N51" s="1"/>
      <c r="O51" s="1"/>
      <c r="P51" s="1"/>
      <c r="Q51" s="1"/>
      <c r="R51" s="1"/>
      <c r="S51" s="1"/>
      <c r="T51" s="1"/>
      <c r="U51" s="1"/>
      <c r="V51" s="1"/>
      <c r="W51" s="1"/>
    </row>
    <row r="52" spans="1:23" ht="15" customHeight="1" x14ac:dyDescent="0.25">
      <c r="A52" s="1"/>
      <c r="B52" s="1"/>
      <c r="C52" s="1"/>
      <c r="D52" s="1"/>
      <c r="E52" s="1"/>
      <c r="F52" s="1"/>
      <c r="G52" s="1"/>
      <c r="H52" s="1"/>
      <c r="I52" s="1"/>
      <c r="J52" s="1"/>
      <c r="K52" s="1"/>
      <c r="L52" s="1"/>
      <c r="M52" s="1"/>
      <c r="N52" s="1"/>
      <c r="O52" s="1"/>
      <c r="P52" s="1"/>
      <c r="Q52" s="1"/>
      <c r="R52" s="1"/>
      <c r="S52" s="1"/>
      <c r="T52" s="1"/>
      <c r="U52" s="1"/>
      <c r="V52" s="1"/>
      <c r="W52" s="1"/>
    </row>
    <row r="53" spans="1:23" ht="15" customHeight="1" x14ac:dyDescent="0.25">
      <c r="A53" s="1"/>
      <c r="B53" s="1"/>
      <c r="C53" s="1"/>
      <c r="D53" s="1"/>
      <c r="E53" s="1"/>
      <c r="F53" s="1"/>
      <c r="G53" s="1"/>
      <c r="H53" s="1"/>
      <c r="I53" s="1"/>
      <c r="J53" s="1"/>
      <c r="K53" s="1"/>
      <c r="L53" s="1"/>
      <c r="M53" s="1"/>
      <c r="N53" s="1"/>
      <c r="O53" s="1"/>
      <c r="P53" s="1"/>
      <c r="Q53" s="1"/>
      <c r="R53" s="1"/>
      <c r="S53" s="1"/>
      <c r="T53" s="1"/>
      <c r="U53" s="1"/>
      <c r="V53" s="1"/>
      <c r="W53" s="1"/>
    </row>
    <row r="54" spans="1:23" ht="15" customHeight="1" x14ac:dyDescent="0.25">
      <c r="A54" s="1"/>
      <c r="B54" s="1"/>
      <c r="C54" s="1"/>
      <c r="D54" s="1"/>
      <c r="E54" s="1"/>
      <c r="F54" s="1"/>
      <c r="G54" s="1"/>
      <c r="H54" s="1"/>
      <c r="I54" s="1"/>
      <c r="J54" s="1"/>
      <c r="K54" s="1"/>
      <c r="L54" s="1"/>
      <c r="M54" s="1"/>
      <c r="N54" s="1"/>
      <c r="O54" s="1"/>
      <c r="P54" s="1"/>
      <c r="Q54" s="1"/>
      <c r="R54" s="1"/>
      <c r="S54" s="1"/>
      <c r="T54" s="1"/>
      <c r="U54" s="1"/>
      <c r="V54" s="1"/>
      <c r="W54" s="1"/>
    </row>
    <row r="55" spans="1:23" ht="15" customHeight="1" x14ac:dyDescent="0.25">
      <c r="A55" s="1"/>
      <c r="B55" s="1"/>
      <c r="C55" s="1"/>
      <c r="D55" s="1"/>
      <c r="E55" s="1"/>
      <c r="F55" s="1"/>
      <c r="G55" s="1"/>
      <c r="H55" s="1"/>
      <c r="I55" s="1"/>
      <c r="J55" s="1"/>
      <c r="K55" s="1"/>
      <c r="L55" s="1"/>
      <c r="M55" s="1"/>
      <c r="N55" s="1"/>
      <c r="O55" s="1"/>
      <c r="P55" s="1"/>
      <c r="Q55" s="1"/>
      <c r="R55" s="1"/>
      <c r="S55" s="1"/>
      <c r="T55" s="1"/>
      <c r="U55" s="1"/>
      <c r="V55" s="1"/>
      <c r="W55" s="1"/>
    </row>
    <row r="56" spans="1:23" ht="15" customHeight="1" x14ac:dyDescent="0.25">
      <c r="A56" s="1"/>
      <c r="B56" s="1"/>
      <c r="C56" s="1"/>
      <c r="D56" s="1"/>
      <c r="E56" s="1"/>
      <c r="F56" s="1"/>
      <c r="G56" s="1"/>
      <c r="H56" s="1"/>
      <c r="I56" s="1"/>
      <c r="J56" s="1"/>
      <c r="K56" s="1"/>
      <c r="L56" s="1"/>
      <c r="M56" s="1"/>
      <c r="N56" s="1"/>
      <c r="O56" s="1"/>
      <c r="P56" s="1"/>
      <c r="Q56" s="1"/>
      <c r="R56" s="1"/>
      <c r="S56" s="1"/>
      <c r="T56" s="1"/>
      <c r="U56" s="1"/>
      <c r="V56" s="1"/>
      <c r="W56" s="1"/>
    </row>
    <row r="57" spans="1:23" ht="15" customHeight="1" x14ac:dyDescent="0.25">
      <c r="A57" s="1"/>
      <c r="B57" s="1"/>
      <c r="C57" s="1"/>
      <c r="D57" s="1"/>
      <c r="E57" s="1"/>
      <c r="F57" s="1"/>
      <c r="G57" s="1"/>
      <c r="H57" s="1"/>
      <c r="I57" s="1"/>
      <c r="J57" s="1"/>
      <c r="K57" s="1"/>
      <c r="L57" s="1"/>
      <c r="M57" s="1"/>
      <c r="N57" s="1"/>
      <c r="O57" s="1"/>
      <c r="P57" s="1"/>
      <c r="Q57" s="1"/>
      <c r="R57" s="1"/>
      <c r="S57" s="1"/>
      <c r="T57" s="1"/>
      <c r="U57" s="1"/>
      <c r="V57" s="1"/>
      <c r="W57" s="1"/>
    </row>
    <row r="58" spans="1:23" ht="15" customHeight="1" x14ac:dyDescent="0.25">
      <c r="A58" s="1"/>
      <c r="B58" s="1"/>
      <c r="C58" s="1"/>
      <c r="D58" s="1"/>
      <c r="E58" s="1"/>
      <c r="F58" s="1"/>
      <c r="G58" s="1"/>
      <c r="H58" s="1"/>
      <c r="I58" s="1"/>
      <c r="J58" s="1"/>
      <c r="K58" s="1"/>
      <c r="L58" s="1"/>
      <c r="M58" s="1"/>
      <c r="N58" s="1"/>
      <c r="O58" s="1"/>
      <c r="P58" s="1"/>
      <c r="Q58" s="1"/>
      <c r="R58" s="1"/>
      <c r="S58" s="1"/>
      <c r="T58" s="1"/>
      <c r="U58" s="1"/>
      <c r="V58" s="1"/>
      <c r="W58" s="1"/>
    </row>
    <row r="59" spans="1:23" ht="15" customHeight="1" x14ac:dyDescent="0.25">
      <c r="A59" s="1"/>
      <c r="B59" s="1"/>
      <c r="C59" s="1"/>
      <c r="D59" s="1"/>
      <c r="E59" s="1"/>
      <c r="F59" s="1"/>
      <c r="G59" s="1"/>
      <c r="H59" s="1"/>
      <c r="I59" s="1"/>
      <c r="J59" s="1"/>
      <c r="K59" s="1"/>
      <c r="L59" s="1"/>
      <c r="M59" s="1"/>
      <c r="N59" s="1"/>
      <c r="O59" s="1"/>
      <c r="P59" s="1"/>
      <c r="Q59" s="1"/>
      <c r="R59" s="1"/>
      <c r="S59" s="1"/>
      <c r="T59" s="1"/>
      <c r="U59" s="1"/>
      <c r="V59" s="1"/>
      <c r="W59" s="1"/>
    </row>
    <row r="60" spans="1:23" ht="15" customHeight="1" x14ac:dyDescent="0.25">
      <c r="A60" s="1"/>
      <c r="B60" s="1"/>
      <c r="C60" s="1"/>
      <c r="D60" s="1"/>
      <c r="E60" s="1"/>
      <c r="F60" s="1"/>
      <c r="G60" s="1"/>
      <c r="H60" s="1"/>
      <c r="I60" s="1"/>
      <c r="J60" s="1"/>
      <c r="K60" s="1"/>
      <c r="L60" s="1"/>
      <c r="M60" s="1"/>
      <c r="N60" s="1"/>
      <c r="O60" s="1"/>
      <c r="P60" s="1"/>
      <c r="Q60" s="1"/>
      <c r="R60" s="1"/>
      <c r="S60" s="1"/>
      <c r="T60" s="1"/>
      <c r="U60" s="1"/>
      <c r="V60" s="1"/>
      <c r="W60" s="1"/>
    </row>
    <row r="61" spans="1:23" ht="15" customHeight="1" x14ac:dyDescent="0.25">
      <c r="A61" s="1"/>
      <c r="B61" s="1"/>
      <c r="C61" s="1"/>
      <c r="D61" s="1"/>
      <c r="E61" s="1"/>
      <c r="F61" s="1"/>
      <c r="G61" s="1"/>
      <c r="H61" s="1"/>
      <c r="I61" s="1"/>
      <c r="J61" s="1"/>
      <c r="K61" s="1"/>
      <c r="L61" s="1"/>
      <c r="M61" s="1"/>
      <c r="N61" s="1"/>
      <c r="O61" s="1"/>
      <c r="P61" s="1"/>
      <c r="Q61" s="1"/>
      <c r="R61" s="1"/>
      <c r="S61" s="1"/>
      <c r="T61" s="1"/>
      <c r="U61" s="1"/>
      <c r="V61" s="1"/>
      <c r="W61" s="1"/>
    </row>
    <row r="62" spans="1:23" ht="15" customHeight="1" x14ac:dyDescent="0.25">
      <c r="A62" s="1"/>
      <c r="B62" s="1"/>
      <c r="C62" s="1"/>
      <c r="D62" s="1"/>
      <c r="E62" s="1"/>
      <c r="F62" s="1"/>
      <c r="G62" s="1"/>
      <c r="H62" s="1"/>
      <c r="I62" s="1"/>
      <c r="J62" s="1"/>
      <c r="K62" s="1"/>
      <c r="L62" s="1"/>
      <c r="M62" s="1"/>
      <c r="N62" s="1"/>
      <c r="O62" s="1"/>
      <c r="P62" s="1"/>
      <c r="Q62" s="1"/>
      <c r="R62" s="1"/>
      <c r="S62" s="1"/>
      <c r="T62" s="1"/>
      <c r="U62" s="1"/>
      <c r="V62" s="1"/>
      <c r="W62" s="1"/>
    </row>
    <row r="63" spans="1:23" ht="15" customHeight="1" x14ac:dyDescent="0.25">
      <c r="A63" s="1"/>
      <c r="B63" s="1"/>
      <c r="C63" s="1"/>
      <c r="D63" s="1"/>
      <c r="E63" s="1"/>
      <c r="F63" s="1"/>
      <c r="G63" s="1"/>
      <c r="H63" s="1"/>
      <c r="I63" s="1"/>
      <c r="J63" s="1"/>
      <c r="K63" s="1"/>
      <c r="L63" s="1"/>
      <c r="M63" s="1"/>
      <c r="N63" s="1"/>
      <c r="O63" s="1"/>
      <c r="P63" s="1"/>
      <c r="Q63" s="1"/>
      <c r="R63" s="1"/>
      <c r="S63" s="1"/>
      <c r="T63" s="1"/>
      <c r="U63" s="1"/>
      <c r="V63" s="1"/>
      <c r="W63" s="1"/>
    </row>
    <row r="64" spans="1:23" ht="15" customHeight="1" x14ac:dyDescent="0.25">
      <c r="A64" s="1"/>
      <c r="B64" s="1"/>
      <c r="C64" s="1"/>
      <c r="D64" s="1"/>
      <c r="E64" s="1"/>
      <c r="F64" s="1"/>
      <c r="G64" s="1"/>
      <c r="H64" s="1"/>
      <c r="I64" s="1"/>
      <c r="J64" s="1"/>
      <c r="K64" s="1"/>
      <c r="L64" s="1"/>
      <c r="M64" s="1"/>
      <c r="N64" s="1"/>
      <c r="O64" s="1"/>
      <c r="P64" s="1"/>
      <c r="Q64" s="1"/>
      <c r="R64" s="1"/>
      <c r="S64" s="1"/>
      <c r="T64" s="1"/>
      <c r="U64" s="1"/>
      <c r="V64" s="1"/>
      <c r="W64" s="1"/>
    </row>
    <row r="65" spans="1:23" ht="15" customHeight="1" x14ac:dyDescent="0.25">
      <c r="A65" s="1"/>
      <c r="B65" s="1"/>
      <c r="C65" s="1"/>
      <c r="D65" s="1"/>
      <c r="E65" s="1"/>
      <c r="F65" s="1"/>
      <c r="G65" s="1"/>
      <c r="H65" s="1"/>
      <c r="I65" s="1"/>
      <c r="J65" s="1"/>
      <c r="K65" s="1"/>
      <c r="L65" s="1"/>
      <c r="M65" s="1"/>
      <c r="N65" s="1"/>
      <c r="O65" s="1"/>
      <c r="P65" s="1"/>
      <c r="Q65" s="1"/>
      <c r="R65" s="1"/>
      <c r="S65" s="1"/>
      <c r="T65" s="1"/>
      <c r="U65" s="1"/>
      <c r="V65" s="1"/>
      <c r="W65" s="1"/>
    </row>
    <row r="66" spans="1:23" ht="15" customHeight="1" x14ac:dyDescent="0.25">
      <c r="A66" s="1"/>
      <c r="B66" s="1"/>
      <c r="C66" s="1"/>
      <c r="D66" s="1"/>
      <c r="E66" s="1"/>
      <c r="F66" s="1"/>
      <c r="G66" s="1"/>
      <c r="H66" s="1"/>
      <c r="I66" s="1"/>
      <c r="J66" s="1"/>
      <c r="K66" s="1"/>
      <c r="L66" s="1"/>
      <c r="M66" s="1"/>
      <c r="N66" s="1"/>
      <c r="O66" s="1"/>
      <c r="P66" s="1"/>
      <c r="Q66" s="1"/>
      <c r="R66" s="1"/>
      <c r="S66" s="1"/>
      <c r="T66" s="1"/>
      <c r="U66" s="1"/>
      <c r="V66" s="1"/>
      <c r="W66" s="1"/>
    </row>
    <row r="67" spans="1:23" ht="15" customHeight="1" x14ac:dyDescent="0.25">
      <c r="A67" s="1"/>
      <c r="B67" s="1"/>
      <c r="C67" s="1"/>
      <c r="D67" s="1"/>
      <c r="E67" s="1"/>
      <c r="F67" s="1"/>
      <c r="G67" s="1"/>
      <c r="H67" s="1"/>
      <c r="I67" s="1"/>
      <c r="J67" s="1"/>
      <c r="K67" s="1"/>
      <c r="L67" s="1"/>
      <c r="M67" s="1"/>
      <c r="N67" s="1"/>
      <c r="O67" s="1"/>
      <c r="P67" s="1"/>
      <c r="Q67" s="1"/>
      <c r="R67" s="1"/>
      <c r="S67" s="1"/>
      <c r="T67" s="1"/>
      <c r="U67" s="1"/>
      <c r="V67" s="1"/>
      <c r="W67" s="1"/>
    </row>
    <row r="68" spans="1:23" ht="15" customHeight="1" x14ac:dyDescent="0.25">
      <c r="A68" s="1"/>
      <c r="B68" s="1"/>
      <c r="C68" s="1"/>
      <c r="D68" s="1"/>
      <c r="E68" s="1"/>
      <c r="F68" s="1"/>
      <c r="G68" s="1"/>
      <c r="H68" s="1"/>
      <c r="I68" s="1"/>
      <c r="J68" s="1"/>
      <c r="K68" s="1"/>
      <c r="L68" s="1"/>
      <c r="M68" s="1"/>
      <c r="N68" s="1"/>
      <c r="O68" s="1"/>
      <c r="P68" s="1"/>
      <c r="Q68" s="1"/>
      <c r="R68" s="1"/>
      <c r="S68" s="1"/>
      <c r="T68" s="1"/>
      <c r="U68" s="1"/>
      <c r="V68" s="1"/>
      <c r="W68" s="1"/>
    </row>
    <row r="69" spans="1:23" ht="15" customHeight="1" x14ac:dyDescent="0.25">
      <c r="A69" s="1"/>
      <c r="B69" s="1"/>
      <c r="C69" s="1"/>
      <c r="D69" s="1"/>
      <c r="E69" s="1"/>
      <c r="F69" s="1"/>
      <c r="G69" s="1"/>
      <c r="H69" s="1"/>
      <c r="I69" s="1"/>
      <c r="J69" s="1"/>
      <c r="K69" s="1"/>
      <c r="L69" s="1"/>
      <c r="M69" s="1"/>
      <c r="N69" s="1"/>
      <c r="O69" s="1"/>
      <c r="P69" s="1"/>
      <c r="Q69" s="1"/>
      <c r="R69" s="1"/>
      <c r="S69" s="1"/>
      <c r="T69" s="1"/>
      <c r="U69" s="1"/>
      <c r="V69" s="1"/>
      <c r="W69" s="1"/>
    </row>
    <row r="70" spans="1:23" ht="15" customHeight="1" x14ac:dyDescent="0.25">
      <c r="A70" s="1"/>
      <c r="B70" s="1"/>
      <c r="C70" s="1"/>
      <c r="D70" s="1"/>
      <c r="E70" s="1"/>
      <c r="F70" s="1"/>
      <c r="G70" s="1"/>
      <c r="H70" s="1"/>
      <c r="I70" s="1"/>
      <c r="J70" s="1"/>
      <c r="K70" s="1"/>
      <c r="L70" s="1"/>
      <c r="M70" s="1"/>
      <c r="N70" s="1"/>
      <c r="O70" s="1"/>
      <c r="P70" s="1"/>
      <c r="Q70" s="1"/>
      <c r="R70" s="1"/>
      <c r="S70" s="1"/>
      <c r="T70" s="1"/>
      <c r="U70" s="1"/>
      <c r="V70" s="1"/>
      <c r="W70" s="1"/>
    </row>
    <row r="71" spans="1:23" ht="15" customHeight="1" x14ac:dyDescent="0.25">
      <c r="A71" s="1"/>
      <c r="B71" s="1"/>
      <c r="C71" s="1"/>
      <c r="D71" s="1"/>
      <c r="E71" s="1"/>
      <c r="F71" s="1"/>
      <c r="G71" s="1"/>
      <c r="H71" s="1"/>
      <c r="I71" s="1"/>
      <c r="J71" s="1"/>
      <c r="K71" s="1"/>
      <c r="L71" s="1"/>
      <c r="M71" s="1"/>
      <c r="N71" s="1"/>
      <c r="O71" s="1"/>
      <c r="P71" s="1"/>
      <c r="Q71" s="1"/>
      <c r="R71" s="1"/>
      <c r="S71" s="1"/>
      <c r="T71" s="1"/>
      <c r="U71" s="1"/>
      <c r="V71" s="1"/>
      <c r="W71" s="1"/>
    </row>
    <row r="72" spans="1:23" ht="15" customHeight="1" x14ac:dyDescent="0.25">
      <c r="A72" s="1"/>
      <c r="B72" s="1"/>
      <c r="C72" s="1"/>
      <c r="D72" s="1"/>
      <c r="E72" s="1"/>
      <c r="F72" s="1"/>
      <c r="G72" s="1"/>
      <c r="H72" s="1"/>
      <c r="I72" s="1"/>
      <c r="J72" s="1"/>
      <c r="K72" s="1"/>
      <c r="L72" s="1"/>
      <c r="M72" s="1"/>
      <c r="N72" s="1"/>
      <c r="O72" s="1"/>
      <c r="P72" s="1"/>
      <c r="Q72" s="1"/>
      <c r="R72" s="1"/>
      <c r="S72" s="1"/>
      <c r="T72" s="1"/>
      <c r="U72" s="1"/>
      <c r="V72" s="1"/>
      <c r="W72" s="1"/>
    </row>
    <row r="73" spans="1:23" ht="15" customHeight="1" x14ac:dyDescent="0.25">
      <c r="A73" s="1"/>
      <c r="B73" s="1"/>
      <c r="C73" s="1"/>
      <c r="D73" s="1"/>
      <c r="E73" s="1"/>
      <c r="F73" s="1"/>
      <c r="G73" s="1"/>
      <c r="H73" s="1"/>
      <c r="I73" s="1"/>
      <c r="J73" s="1"/>
      <c r="K73" s="1"/>
      <c r="L73" s="1"/>
      <c r="M73" s="1"/>
      <c r="N73" s="1"/>
      <c r="O73" s="1"/>
      <c r="P73" s="1"/>
      <c r="Q73" s="1"/>
      <c r="R73" s="1"/>
      <c r="S73" s="1"/>
      <c r="T73" s="1"/>
      <c r="U73" s="1"/>
      <c r="V73" s="1"/>
      <c r="W73" s="1"/>
    </row>
    <row r="74" spans="1:23" ht="15" customHeight="1" x14ac:dyDescent="0.25">
      <c r="A74" s="1"/>
      <c r="B74" s="1"/>
      <c r="C74" s="1"/>
      <c r="D74" s="1"/>
      <c r="E74" s="1"/>
      <c r="F74" s="1"/>
      <c r="G74" s="1"/>
      <c r="H74" s="1"/>
      <c r="I74" s="1"/>
      <c r="J74" s="1"/>
      <c r="K74" s="1"/>
      <c r="L74" s="1"/>
      <c r="M74" s="1"/>
      <c r="N74" s="1"/>
      <c r="O74" s="1"/>
      <c r="P74" s="1"/>
      <c r="Q74" s="1"/>
      <c r="R74" s="1"/>
      <c r="S74" s="1"/>
      <c r="T74" s="1"/>
      <c r="U74" s="1"/>
      <c r="V74" s="1"/>
      <c r="W74" s="1"/>
    </row>
    <row r="75" spans="1:23" ht="15" customHeight="1" x14ac:dyDescent="0.25">
      <c r="A75" s="1"/>
      <c r="B75" s="1"/>
      <c r="C75" s="1"/>
      <c r="D75" s="1"/>
      <c r="E75" s="1"/>
      <c r="F75" s="1"/>
      <c r="G75" s="1"/>
      <c r="H75" s="1"/>
      <c r="I75" s="1"/>
      <c r="J75" s="1"/>
      <c r="K75" s="1"/>
      <c r="L75" s="1"/>
      <c r="M75" s="1"/>
      <c r="N75" s="1"/>
      <c r="O75" s="1"/>
      <c r="P75" s="1"/>
      <c r="Q75" s="1"/>
      <c r="R75" s="1"/>
      <c r="S75" s="1"/>
      <c r="T75" s="1"/>
      <c r="U75" s="1"/>
      <c r="V75" s="1"/>
      <c r="W75" s="1"/>
    </row>
    <row r="76" spans="1:23" ht="15" customHeight="1" x14ac:dyDescent="0.25">
      <c r="A76" s="1"/>
      <c r="B76" s="1"/>
      <c r="C76" s="1"/>
      <c r="D76" s="1"/>
      <c r="E76" s="1"/>
      <c r="F76" s="1"/>
      <c r="G76" s="1"/>
      <c r="H76" s="1"/>
      <c r="I76" s="1"/>
      <c r="J76" s="1"/>
      <c r="K76" s="1"/>
      <c r="L76" s="1"/>
      <c r="M76" s="1"/>
      <c r="N76" s="1"/>
      <c r="O76" s="1"/>
      <c r="P76" s="1"/>
      <c r="Q76" s="1"/>
      <c r="R76" s="1"/>
      <c r="S76" s="1"/>
      <c r="T76" s="1"/>
      <c r="U76" s="1"/>
      <c r="V76" s="1"/>
      <c r="W76" s="1"/>
    </row>
    <row r="77" spans="1:23" ht="15" customHeight="1" x14ac:dyDescent="0.25">
      <c r="A77" s="1"/>
      <c r="B77" s="1"/>
      <c r="C77" s="1"/>
      <c r="D77" s="1"/>
      <c r="E77" s="1"/>
      <c r="F77" s="1"/>
      <c r="G77" s="1"/>
      <c r="H77" s="1"/>
      <c r="I77" s="1"/>
      <c r="J77" s="1"/>
      <c r="K77" s="1"/>
      <c r="L77" s="1"/>
      <c r="M77" s="1"/>
      <c r="N77" s="1"/>
      <c r="O77" s="1"/>
      <c r="P77" s="1"/>
      <c r="Q77" s="1"/>
      <c r="R77" s="1"/>
      <c r="S77" s="1"/>
      <c r="T77" s="1"/>
      <c r="U77" s="1"/>
      <c r="V77" s="1"/>
      <c r="W77" s="1"/>
    </row>
    <row r="78" spans="1:23" ht="15" customHeight="1" x14ac:dyDescent="0.25">
      <c r="A78" s="1"/>
      <c r="B78" s="1"/>
      <c r="C78" s="1"/>
      <c r="D78" s="1"/>
      <c r="E78" s="1"/>
      <c r="F78" s="1"/>
      <c r="G78" s="1"/>
      <c r="H78" s="1"/>
      <c r="I78" s="1"/>
      <c r="J78" s="1"/>
      <c r="K78" s="1"/>
      <c r="L78" s="1"/>
      <c r="M78" s="1"/>
      <c r="N78" s="1"/>
      <c r="O78" s="1"/>
      <c r="P78" s="1"/>
      <c r="Q78" s="1"/>
      <c r="R78" s="1"/>
      <c r="S78" s="1"/>
      <c r="T78" s="1"/>
      <c r="U78" s="1"/>
      <c r="V78" s="1"/>
      <c r="W78" s="1"/>
    </row>
    <row r="79" spans="1:23" ht="15" customHeight="1" x14ac:dyDescent="0.25">
      <c r="A79" s="1"/>
      <c r="B79" s="1"/>
      <c r="C79" s="1"/>
      <c r="D79" s="1"/>
      <c r="E79" s="1"/>
      <c r="F79" s="1"/>
      <c r="G79" s="1"/>
      <c r="H79" s="1"/>
      <c r="I79" s="1"/>
      <c r="J79" s="1"/>
      <c r="K79" s="1"/>
      <c r="L79" s="1"/>
      <c r="M79" s="1"/>
      <c r="N79" s="1"/>
      <c r="O79" s="1"/>
      <c r="P79" s="1"/>
      <c r="Q79" s="1"/>
      <c r="R79" s="1"/>
      <c r="S79" s="1"/>
      <c r="T79" s="1"/>
      <c r="U79" s="1"/>
      <c r="V79" s="1"/>
      <c r="W79" s="1"/>
    </row>
  </sheetData>
  <mergeCells count="17">
    <mergeCell ref="D20:H20"/>
    <mergeCell ref="D21:H21"/>
    <mergeCell ref="D15:H15"/>
    <mergeCell ref="D16:H16"/>
    <mergeCell ref="D17:H17"/>
    <mergeCell ref="D18:H18"/>
    <mergeCell ref="D19:H19"/>
    <mergeCell ref="G6:K7"/>
    <mergeCell ref="K10:M10"/>
    <mergeCell ref="F12:J12"/>
    <mergeCell ref="D13:H14"/>
    <mergeCell ref="I13:K13"/>
    <mergeCell ref="D27:H27"/>
    <mergeCell ref="D22:H22"/>
    <mergeCell ref="D23:H23"/>
    <mergeCell ref="D24:H24"/>
    <mergeCell ref="D25:H25"/>
  </mergeCells>
  <hyperlinks>
    <hyperlink ref="D15:H15" location="'A. Application Processing'!A1" display="A. General" xr:uid="{8E756782-F2E0-4B71-91AE-07C1F3F65B06}"/>
    <hyperlink ref="D16:H16" location="'B. License Management'!A1" display="B. License Management" xr:uid="{2D93577B-4E62-4251-953A-65FDFD570B99}"/>
    <hyperlink ref="D17:H17" location="'C. License Holder Management'!A1" display="C. License Holder Management" xr:uid="{5D7F2110-85B7-4E80-B047-BAEC6A133693}"/>
    <hyperlink ref="D18:H18" location="'D. Reporting'!A1" display="D. Reporting" xr:uid="{D7B53CEA-A4D1-41EA-852A-10DD959B10BD}"/>
    <hyperlink ref="D19:H19" location="'E. Auditing'!A1" display="E. Auditing" xr:uid="{15763AEF-DAA8-4086-8A0C-0AC19C5F1B4A}"/>
    <hyperlink ref="D20:H20" location="'F. Enforcement'!A1" display="F. Enforcement" xr:uid="{E38A7EA7-4D42-4241-A343-29C959B8C695}"/>
    <hyperlink ref="D21:H21" location="'G. Legal'!A1" display="G. Legal " xr:uid="{49BBE9B7-6869-4588-8BC5-8193EF4D94BF}"/>
    <hyperlink ref="D22:H22" location="'H. Training &amp; Education'!A1" display="H. Training &amp; Education" xr:uid="{E4B5F6AE-4AAC-478D-95DB-C77746F84802}"/>
    <hyperlink ref="D23:H23" location="'I. Revenue'!A1" display="I. Revenue" xr:uid="{81A6FFF1-3223-48ED-A8B8-35CE4EB767AA}"/>
    <hyperlink ref="D24:H24" location="'J. General Operations'!A1" display="J. General Operations" xr:uid="{CE2443BB-F3BE-4C47-9A40-80620B23BEA8}"/>
    <hyperlink ref="D25:H25" location="'K. System Administration'!A1" display="K. System Administration" xr:uid="{0CECBB1F-A349-4C63-978A-DC1DDFC86404}"/>
  </hyperlinks>
  <pageMargins left="0.7" right="0.7" top="0.75" bottom="0.75" header="0.3" footer="0.3"/>
  <pageSetup scale="44" fitToHeight="0" orientation="portrait" r:id="rId1"/>
  <headerFooter>
    <oddHeader>&amp;L&amp;14&amp;K000000 6677 Z1 Appendix A: CAMP Functional Requirements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V969"/>
  <sheetViews>
    <sheetView showGridLines="0" zoomScaleNormal="100" workbookViewId="0">
      <pane ySplit="1" topLeftCell="A2" activePane="bottomLeft" state="frozen"/>
      <selection pane="bottomLeft" activeCell="F16" sqref="F16"/>
    </sheetView>
  </sheetViews>
  <sheetFormatPr defaultColWidth="14.42578125" defaultRowHeight="15" customHeight="1" x14ac:dyDescent="0.2"/>
  <cols>
    <col min="1" max="2" width="4.7109375" style="47" customWidth="1"/>
    <col min="3" max="4" width="30.7109375" style="47" customWidth="1"/>
    <col min="5" max="5" width="67.7109375" style="68" customWidth="1"/>
    <col min="6" max="6" width="5.42578125" style="47" bestFit="1" customWidth="1"/>
    <col min="7" max="7" width="5.28515625" style="37" bestFit="1" customWidth="1"/>
    <col min="8" max="9" width="3.7109375" style="37" customWidth="1"/>
    <col min="10" max="10" width="49" style="37" customWidth="1"/>
    <col min="11" max="11" width="22" style="47" customWidth="1"/>
    <col min="12" max="22" width="8.7109375" style="47" customWidth="1"/>
    <col min="23" max="16384" width="14.42578125" style="47"/>
  </cols>
  <sheetData>
    <row r="1" spans="1:22" ht="184.5" x14ac:dyDescent="0.2">
      <c r="A1" s="175" t="s">
        <v>3</v>
      </c>
      <c r="B1" s="176"/>
      <c r="C1" s="39" t="s">
        <v>4</v>
      </c>
      <c r="D1" s="39" t="s">
        <v>5</v>
      </c>
      <c r="E1" s="40" t="s">
        <v>6</v>
      </c>
      <c r="F1" s="142" t="s">
        <v>945</v>
      </c>
      <c r="G1" s="144" t="s">
        <v>729</v>
      </c>
      <c r="H1" s="143" t="s">
        <v>730</v>
      </c>
      <c r="I1" s="143" t="s">
        <v>731</v>
      </c>
      <c r="J1" s="42" t="s">
        <v>732</v>
      </c>
      <c r="K1" s="56"/>
    </row>
    <row r="2" spans="1:22" ht="24" x14ac:dyDescent="0.2">
      <c r="A2" s="14" t="s">
        <v>7</v>
      </c>
      <c r="B2" s="14">
        <v>1</v>
      </c>
      <c r="C2" s="13" t="s">
        <v>8</v>
      </c>
      <c r="D2" s="13" t="s">
        <v>8</v>
      </c>
      <c r="E2" s="46" t="s">
        <v>9</v>
      </c>
      <c r="F2" s="44" t="s">
        <v>946</v>
      </c>
      <c r="G2" s="34"/>
      <c r="H2" s="34"/>
      <c r="I2" s="34"/>
      <c r="J2" s="35"/>
      <c r="K2" s="54"/>
      <c r="L2" s="55"/>
      <c r="M2" s="55"/>
      <c r="N2" s="55"/>
      <c r="O2" s="55"/>
      <c r="P2" s="55"/>
      <c r="Q2" s="55"/>
      <c r="R2" s="55"/>
      <c r="S2" s="55"/>
      <c r="T2" s="55"/>
      <c r="U2" s="55"/>
      <c r="V2" s="55"/>
    </row>
    <row r="3" spans="1:22" ht="24" x14ac:dyDescent="0.2">
      <c r="A3" s="14" t="s">
        <v>7</v>
      </c>
      <c r="B3" s="14">
        <v>2</v>
      </c>
      <c r="C3" s="13" t="s">
        <v>8</v>
      </c>
      <c r="D3" s="13" t="s">
        <v>8</v>
      </c>
      <c r="E3" s="44" t="s">
        <v>830</v>
      </c>
      <c r="F3" s="44" t="s">
        <v>946</v>
      </c>
      <c r="G3" s="34"/>
      <c r="H3" s="34"/>
      <c r="I3" s="34"/>
      <c r="J3" s="141"/>
      <c r="K3" s="54"/>
      <c r="L3" s="55"/>
      <c r="M3" s="55"/>
      <c r="N3" s="55"/>
      <c r="O3" s="55"/>
      <c r="P3" s="55"/>
      <c r="Q3" s="55"/>
      <c r="R3" s="55"/>
      <c r="S3" s="55"/>
      <c r="T3" s="55"/>
      <c r="U3" s="55"/>
      <c r="V3" s="55"/>
    </row>
    <row r="4" spans="1:22" ht="24" x14ac:dyDescent="0.2">
      <c r="A4" s="14" t="s">
        <v>7</v>
      </c>
      <c r="B4" s="14">
        <v>3</v>
      </c>
      <c r="C4" s="13" t="s">
        <v>8</v>
      </c>
      <c r="D4" s="13" t="s">
        <v>8</v>
      </c>
      <c r="E4" s="44" t="s">
        <v>10</v>
      </c>
      <c r="F4" s="44" t="s">
        <v>946</v>
      </c>
      <c r="G4" s="34"/>
      <c r="H4" s="34"/>
      <c r="I4" s="34"/>
      <c r="J4" s="35"/>
      <c r="K4" s="54"/>
      <c r="L4" s="55"/>
      <c r="M4" s="55"/>
      <c r="N4" s="55"/>
      <c r="O4" s="55"/>
      <c r="P4" s="55"/>
      <c r="Q4" s="55"/>
      <c r="R4" s="55"/>
      <c r="S4" s="55"/>
      <c r="T4" s="55"/>
      <c r="U4" s="55"/>
      <c r="V4" s="55"/>
    </row>
    <row r="5" spans="1:22" ht="36" x14ac:dyDescent="0.2">
      <c r="A5" s="14" t="s">
        <v>7</v>
      </c>
      <c r="B5" s="14">
        <v>4</v>
      </c>
      <c r="C5" s="13" t="s">
        <v>8</v>
      </c>
      <c r="D5" s="13" t="s">
        <v>8</v>
      </c>
      <c r="E5" s="44" t="s">
        <v>952</v>
      </c>
      <c r="F5" s="44" t="s">
        <v>946</v>
      </c>
      <c r="G5" s="34"/>
      <c r="H5" s="34"/>
      <c r="I5" s="34"/>
      <c r="J5" s="35"/>
      <c r="K5" s="54"/>
      <c r="L5" s="55"/>
      <c r="M5" s="55"/>
      <c r="N5" s="55"/>
      <c r="O5" s="55"/>
      <c r="P5" s="55"/>
      <c r="Q5" s="55"/>
      <c r="R5" s="55"/>
      <c r="S5" s="55"/>
      <c r="T5" s="55"/>
      <c r="U5" s="55"/>
      <c r="V5" s="55"/>
    </row>
    <row r="6" spans="1:22" ht="12" x14ac:dyDescent="0.2">
      <c r="A6" s="14" t="s">
        <v>7</v>
      </c>
      <c r="B6" s="14">
        <v>5</v>
      </c>
      <c r="C6" s="13" t="s">
        <v>8</v>
      </c>
      <c r="D6" s="13" t="s">
        <v>8</v>
      </c>
      <c r="E6" s="46" t="s">
        <v>11</v>
      </c>
      <c r="F6" s="44" t="s">
        <v>946</v>
      </c>
      <c r="G6" s="34"/>
      <c r="H6" s="34"/>
      <c r="I6" s="34"/>
      <c r="J6" s="35"/>
      <c r="K6" s="54"/>
      <c r="L6" s="55"/>
      <c r="M6" s="55"/>
      <c r="N6" s="55"/>
      <c r="O6" s="55"/>
      <c r="P6" s="55"/>
      <c r="Q6" s="55"/>
      <c r="R6" s="55"/>
      <c r="S6" s="55"/>
      <c r="T6" s="55"/>
      <c r="U6" s="55"/>
      <c r="V6" s="55"/>
    </row>
    <row r="7" spans="1:22" ht="24" x14ac:dyDescent="0.2">
      <c r="A7" s="14" t="s">
        <v>7</v>
      </c>
      <c r="B7" s="14">
        <v>6</v>
      </c>
      <c r="C7" s="13" t="s">
        <v>8</v>
      </c>
      <c r="D7" s="13" t="s">
        <v>8</v>
      </c>
      <c r="E7" s="44" t="s">
        <v>12</v>
      </c>
      <c r="F7" s="44" t="s">
        <v>946</v>
      </c>
      <c r="G7" s="34"/>
      <c r="H7" s="34"/>
      <c r="I7" s="34"/>
      <c r="J7" s="35"/>
      <c r="K7" s="54"/>
      <c r="L7" s="55"/>
      <c r="M7" s="55"/>
      <c r="N7" s="55"/>
      <c r="O7" s="55"/>
      <c r="P7" s="55"/>
      <c r="Q7" s="55"/>
      <c r="R7" s="55"/>
      <c r="S7" s="55"/>
      <c r="T7" s="55"/>
      <c r="U7" s="55"/>
      <c r="V7" s="55"/>
    </row>
    <row r="8" spans="1:22" ht="24" x14ac:dyDescent="0.2">
      <c r="A8" s="14" t="s">
        <v>7</v>
      </c>
      <c r="B8" s="14">
        <v>7</v>
      </c>
      <c r="C8" s="13" t="s">
        <v>8</v>
      </c>
      <c r="D8" s="13" t="s">
        <v>8</v>
      </c>
      <c r="E8" s="44" t="s">
        <v>13</v>
      </c>
      <c r="F8" s="44" t="s">
        <v>946</v>
      </c>
      <c r="G8" s="34"/>
      <c r="H8" s="34"/>
      <c r="I8" s="34"/>
      <c r="J8" s="35"/>
      <c r="K8" s="54"/>
      <c r="L8" s="55"/>
      <c r="M8" s="55"/>
      <c r="N8" s="55"/>
      <c r="O8" s="55"/>
      <c r="P8" s="55"/>
      <c r="Q8" s="55"/>
      <c r="R8" s="55"/>
      <c r="S8" s="55"/>
      <c r="T8" s="55"/>
      <c r="U8" s="55"/>
      <c r="V8" s="55"/>
    </row>
    <row r="9" spans="1:22" ht="36" x14ac:dyDescent="0.2">
      <c r="A9" s="14" t="s">
        <v>7</v>
      </c>
      <c r="B9" s="14">
        <v>8</v>
      </c>
      <c r="C9" s="13" t="s">
        <v>8</v>
      </c>
      <c r="D9" s="13" t="s">
        <v>8</v>
      </c>
      <c r="E9" s="44" t="s">
        <v>14</v>
      </c>
      <c r="F9" s="44" t="s">
        <v>946</v>
      </c>
      <c r="G9" s="34"/>
      <c r="H9" s="34"/>
      <c r="I9" s="34"/>
      <c r="J9" s="35"/>
      <c r="K9" s="54"/>
      <c r="L9" s="55"/>
      <c r="M9" s="55"/>
      <c r="N9" s="55"/>
      <c r="O9" s="55"/>
      <c r="P9" s="55"/>
      <c r="Q9" s="55"/>
      <c r="R9" s="55"/>
      <c r="S9" s="55"/>
      <c r="T9" s="55"/>
      <c r="U9" s="55"/>
      <c r="V9" s="55"/>
    </row>
    <row r="10" spans="1:22" ht="48" x14ac:dyDescent="0.2">
      <c r="A10" s="14" t="s">
        <v>7</v>
      </c>
      <c r="B10" s="14">
        <v>9</v>
      </c>
      <c r="C10" s="12" t="s">
        <v>8</v>
      </c>
      <c r="D10" s="13" t="s">
        <v>8</v>
      </c>
      <c r="E10" s="44" t="s">
        <v>831</v>
      </c>
      <c r="F10" s="44" t="s">
        <v>697</v>
      </c>
      <c r="G10" s="34"/>
      <c r="H10" s="34"/>
      <c r="I10" s="34"/>
      <c r="J10" s="141"/>
      <c r="K10" s="54"/>
      <c r="L10" s="55"/>
      <c r="M10" s="55"/>
      <c r="N10" s="55"/>
      <c r="O10" s="55"/>
      <c r="P10" s="55"/>
      <c r="Q10" s="55"/>
      <c r="R10" s="55"/>
      <c r="S10" s="55"/>
      <c r="T10" s="55"/>
      <c r="U10" s="55"/>
      <c r="V10" s="55"/>
    </row>
    <row r="11" spans="1:22" ht="36" x14ac:dyDescent="0.2">
      <c r="A11" s="14" t="s">
        <v>7</v>
      </c>
      <c r="B11" s="14">
        <v>10</v>
      </c>
      <c r="C11" s="13" t="s">
        <v>8</v>
      </c>
      <c r="D11" s="13" t="s">
        <v>8</v>
      </c>
      <c r="E11" s="44" t="s">
        <v>15</v>
      </c>
      <c r="F11" s="44" t="s">
        <v>946</v>
      </c>
      <c r="G11" s="34"/>
      <c r="H11" s="34"/>
      <c r="I11" s="34"/>
      <c r="J11" s="35"/>
      <c r="K11" s="54"/>
      <c r="L11" s="55"/>
      <c r="M11" s="55"/>
      <c r="N11" s="55"/>
      <c r="O11" s="55"/>
      <c r="P11" s="55"/>
      <c r="Q11" s="55"/>
      <c r="R11" s="55"/>
      <c r="S11" s="55"/>
      <c r="T11" s="55"/>
      <c r="U11" s="55"/>
      <c r="V11" s="55"/>
    </row>
    <row r="12" spans="1:22" ht="48" x14ac:dyDescent="0.2">
      <c r="A12" s="14" t="s">
        <v>7</v>
      </c>
      <c r="B12" s="14">
        <v>11</v>
      </c>
      <c r="C12" s="13" t="s">
        <v>8</v>
      </c>
      <c r="D12" s="13" t="s">
        <v>8</v>
      </c>
      <c r="E12" s="44" t="s">
        <v>16</v>
      </c>
      <c r="F12" s="44" t="s">
        <v>946</v>
      </c>
      <c r="G12" s="34"/>
      <c r="H12" s="34"/>
      <c r="I12" s="34"/>
      <c r="J12" s="35"/>
      <c r="K12" s="54"/>
      <c r="L12" s="55"/>
      <c r="M12" s="55"/>
      <c r="N12" s="55"/>
      <c r="O12" s="55"/>
      <c r="P12" s="55"/>
      <c r="Q12" s="55"/>
      <c r="R12" s="55"/>
      <c r="S12" s="55"/>
      <c r="T12" s="55"/>
      <c r="U12" s="55"/>
      <c r="V12" s="55"/>
    </row>
    <row r="13" spans="1:22" ht="24" x14ac:dyDescent="0.2">
      <c r="A13" s="14" t="s">
        <v>7</v>
      </c>
      <c r="B13" s="14">
        <v>12</v>
      </c>
      <c r="C13" s="13" t="s">
        <v>8</v>
      </c>
      <c r="D13" s="13" t="s">
        <v>8</v>
      </c>
      <c r="E13" s="44" t="s">
        <v>17</v>
      </c>
      <c r="F13" s="44" t="s">
        <v>946</v>
      </c>
      <c r="G13" s="34"/>
      <c r="H13" s="34"/>
      <c r="I13" s="34"/>
      <c r="J13" s="35"/>
      <c r="K13" s="54"/>
      <c r="L13" s="55"/>
      <c r="M13" s="55"/>
      <c r="N13" s="55"/>
      <c r="O13" s="55"/>
      <c r="P13" s="55"/>
      <c r="Q13" s="55"/>
      <c r="R13" s="55"/>
      <c r="S13" s="55"/>
      <c r="T13" s="55"/>
      <c r="U13" s="55"/>
      <c r="V13" s="55"/>
    </row>
    <row r="14" spans="1:22" ht="36" x14ac:dyDescent="0.2">
      <c r="A14" s="14" t="s">
        <v>7</v>
      </c>
      <c r="B14" s="14">
        <v>13</v>
      </c>
      <c r="C14" s="13" t="s">
        <v>8</v>
      </c>
      <c r="D14" s="13" t="s">
        <v>8</v>
      </c>
      <c r="E14" s="44" t="s">
        <v>18</v>
      </c>
      <c r="F14" s="44" t="s">
        <v>946</v>
      </c>
      <c r="G14" s="34"/>
      <c r="H14" s="34"/>
      <c r="I14" s="34"/>
      <c r="J14" s="35"/>
      <c r="K14" s="54"/>
      <c r="L14" s="55"/>
      <c r="M14" s="55"/>
      <c r="N14" s="55"/>
      <c r="O14" s="55"/>
      <c r="P14" s="55"/>
      <c r="Q14" s="55"/>
      <c r="R14" s="55"/>
      <c r="S14" s="55"/>
      <c r="T14" s="55"/>
      <c r="U14" s="55"/>
      <c r="V14" s="55"/>
    </row>
    <row r="15" spans="1:22" ht="36" x14ac:dyDescent="0.2">
      <c r="A15" s="14" t="s">
        <v>7</v>
      </c>
      <c r="B15" s="14">
        <v>14</v>
      </c>
      <c r="C15" s="13" t="s">
        <v>8</v>
      </c>
      <c r="D15" s="13" t="s">
        <v>8</v>
      </c>
      <c r="E15" s="44" t="s">
        <v>19</v>
      </c>
      <c r="F15" s="44" t="s">
        <v>946</v>
      </c>
      <c r="G15" s="34"/>
      <c r="H15" s="34"/>
      <c r="I15" s="34"/>
      <c r="J15" s="35"/>
      <c r="K15" s="54"/>
      <c r="L15" s="55"/>
      <c r="M15" s="55"/>
      <c r="N15" s="55"/>
      <c r="O15" s="55"/>
      <c r="P15" s="55"/>
      <c r="Q15" s="55"/>
      <c r="R15" s="55"/>
      <c r="S15" s="55"/>
      <c r="T15" s="55"/>
      <c r="U15" s="55"/>
      <c r="V15" s="55"/>
    </row>
    <row r="16" spans="1:22" ht="24" x14ac:dyDescent="0.2">
      <c r="A16" s="14" t="s">
        <v>7</v>
      </c>
      <c r="B16" s="14">
        <v>15</v>
      </c>
      <c r="C16" s="13" t="s">
        <v>8</v>
      </c>
      <c r="D16" s="13" t="s">
        <v>8</v>
      </c>
      <c r="E16" s="44" t="s">
        <v>20</v>
      </c>
      <c r="F16" s="44" t="s">
        <v>946</v>
      </c>
      <c r="G16" s="34"/>
      <c r="H16" s="34"/>
      <c r="I16" s="34"/>
      <c r="J16" s="35"/>
      <c r="K16" s="54"/>
      <c r="L16" s="55"/>
      <c r="M16" s="55"/>
      <c r="N16" s="55"/>
      <c r="O16" s="55"/>
      <c r="P16" s="55"/>
      <c r="Q16" s="55"/>
      <c r="R16" s="55"/>
      <c r="S16" s="55"/>
      <c r="T16" s="55"/>
      <c r="U16" s="55"/>
      <c r="V16" s="55"/>
    </row>
    <row r="17" spans="1:22" ht="24" x14ac:dyDescent="0.2">
      <c r="A17" s="14" t="s">
        <v>7</v>
      </c>
      <c r="B17" s="14">
        <v>16</v>
      </c>
      <c r="C17" s="13" t="s">
        <v>8</v>
      </c>
      <c r="D17" s="13" t="s">
        <v>8</v>
      </c>
      <c r="E17" s="44" t="s">
        <v>21</v>
      </c>
      <c r="F17" s="44" t="s">
        <v>946</v>
      </c>
      <c r="G17" s="34"/>
      <c r="H17" s="34"/>
      <c r="I17" s="34"/>
      <c r="J17" s="35"/>
      <c r="K17" s="54"/>
      <c r="L17" s="55"/>
      <c r="M17" s="55"/>
      <c r="N17" s="55"/>
      <c r="O17" s="55"/>
      <c r="P17" s="55"/>
      <c r="Q17" s="55"/>
      <c r="R17" s="55"/>
      <c r="S17" s="55"/>
      <c r="T17" s="55"/>
      <c r="U17" s="55"/>
      <c r="V17" s="55"/>
    </row>
    <row r="18" spans="1:22" ht="24" x14ac:dyDescent="0.2">
      <c r="A18" s="14" t="s">
        <v>7</v>
      </c>
      <c r="B18" s="14">
        <v>17</v>
      </c>
      <c r="C18" s="13" t="s">
        <v>8</v>
      </c>
      <c r="D18" s="13" t="s">
        <v>8</v>
      </c>
      <c r="E18" s="44" t="s">
        <v>22</v>
      </c>
      <c r="F18" s="44" t="s">
        <v>946</v>
      </c>
      <c r="G18" s="34"/>
      <c r="H18" s="34"/>
      <c r="I18" s="34"/>
      <c r="J18" s="35"/>
      <c r="K18" s="54"/>
      <c r="L18" s="55"/>
      <c r="M18" s="55"/>
      <c r="N18" s="55"/>
      <c r="O18" s="55"/>
      <c r="P18" s="55"/>
      <c r="Q18" s="55"/>
      <c r="R18" s="55"/>
      <c r="S18" s="55"/>
      <c r="T18" s="55"/>
      <c r="U18" s="55"/>
      <c r="V18" s="55"/>
    </row>
    <row r="19" spans="1:22" ht="24" x14ac:dyDescent="0.2">
      <c r="A19" s="14" t="s">
        <v>7</v>
      </c>
      <c r="B19" s="14">
        <v>18</v>
      </c>
      <c r="C19" s="13" t="s">
        <v>8</v>
      </c>
      <c r="D19" s="13" t="s">
        <v>8</v>
      </c>
      <c r="E19" s="44" t="s">
        <v>23</v>
      </c>
      <c r="F19" s="44" t="s">
        <v>946</v>
      </c>
      <c r="G19" s="34"/>
      <c r="H19" s="34"/>
      <c r="I19" s="34"/>
      <c r="J19" s="35"/>
      <c r="K19" s="54"/>
      <c r="L19" s="55"/>
      <c r="M19" s="55"/>
      <c r="N19" s="55"/>
      <c r="O19" s="55"/>
      <c r="P19" s="55"/>
      <c r="Q19" s="55"/>
      <c r="R19" s="55"/>
      <c r="S19" s="55"/>
      <c r="T19" s="55"/>
      <c r="U19" s="55"/>
      <c r="V19" s="55"/>
    </row>
    <row r="20" spans="1:22" ht="48" x14ac:dyDescent="0.2">
      <c r="A20" s="14" t="s">
        <v>7</v>
      </c>
      <c r="B20" s="14">
        <v>19</v>
      </c>
      <c r="C20" s="13" t="s">
        <v>8</v>
      </c>
      <c r="D20" s="13" t="s">
        <v>8</v>
      </c>
      <c r="E20" s="44" t="s">
        <v>24</v>
      </c>
      <c r="F20" s="44" t="s">
        <v>946</v>
      </c>
      <c r="G20" s="34"/>
      <c r="H20" s="34"/>
      <c r="I20" s="34"/>
      <c r="J20" s="35"/>
      <c r="K20" s="54"/>
      <c r="L20" s="55"/>
      <c r="M20" s="55"/>
      <c r="N20" s="55"/>
      <c r="O20" s="55"/>
      <c r="P20" s="55"/>
      <c r="Q20" s="55"/>
      <c r="R20" s="55"/>
      <c r="S20" s="55"/>
      <c r="T20" s="55"/>
      <c r="U20" s="55"/>
      <c r="V20" s="55"/>
    </row>
    <row r="21" spans="1:22" ht="24" x14ac:dyDescent="0.2">
      <c r="A21" s="14" t="s">
        <v>7</v>
      </c>
      <c r="B21" s="14">
        <v>20</v>
      </c>
      <c r="C21" s="13" t="s">
        <v>8</v>
      </c>
      <c r="D21" s="13" t="s">
        <v>8</v>
      </c>
      <c r="E21" s="44" t="s">
        <v>25</v>
      </c>
      <c r="F21" s="44" t="s">
        <v>946</v>
      </c>
      <c r="G21" s="34"/>
      <c r="H21" s="34"/>
      <c r="I21" s="34"/>
      <c r="J21" s="35"/>
      <c r="K21" s="54"/>
      <c r="L21" s="55"/>
      <c r="M21" s="55"/>
      <c r="N21" s="55"/>
      <c r="O21" s="55"/>
      <c r="P21" s="55"/>
      <c r="Q21" s="55"/>
      <c r="R21" s="55"/>
      <c r="S21" s="55"/>
      <c r="T21" s="55"/>
      <c r="U21" s="55"/>
      <c r="V21" s="55"/>
    </row>
    <row r="22" spans="1:22" ht="36" x14ac:dyDescent="0.2">
      <c r="A22" s="14" t="s">
        <v>7</v>
      </c>
      <c r="B22" s="14">
        <v>21</v>
      </c>
      <c r="C22" s="13" t="s">
        <v>8</v>
      </c>
      <c r="D22" s="13" t="s">
        <v>8</v>
      </c>
      <c r="E22" s="44" t="s">
        <v>832</v>
      </c>
      <c r="F22" s="44" t="s">
        <v>697</v>
      </c>
      <c r="G22" s="34"/>
      <c r="H22" s="34"/>
      <c r="I22" s="34"/>
      <c r="J22" s="141"/>
      <c r="K22" s="54"/>
      <c r="L22" s="55"/>
      <c r="M22" s="55"/>
      <c r="N22" s="55"/>
      <c r="O22" s="55"/>
      <c r="P22" s="55"/>
      <c r="Q22" s="55"/>
      <c r="R22" s="55"/>
      <c r="S22" s="55"/>
      <c r="T22" s="55"/>
      <c r="U22" s="55"/>
      <c r="V22" s="55"/>
    </row>
    <row r="23" spans="1:22" ht="24" x14ac:dyDescent="0.2">
      <c r="A23" s="14" t="s">
        <v>7</v>
      </c>
      <c r="B23" s="14">
        <v>22</v>
      </c>
      <c r="C23" s="13" t="s">
        <v>8</v>
      </c>
      <c r="D23" s="13" t="s">
        <v>8</v>
      </c>
      <c r="E23" s="44" t="s">
        <v>26</v>
      </c>
      <c r="F23" s="44" t="s">
        <v>946</v>
      </c>
      <c r="G23" s="34"/>
      <c r="H23" s="34"/>
      <c r="I23" s="34"/>
      <c r="J23" s="35"/>
      <c r="K23" s="54"/>
      <c r="L23" s="55"/>
      <c r="M23" s="55"/>
      <c r="N23" s="55"/>
      <c r="O23" s="55"/>
      <c r="P23" s="55"/>
      <c r="Q23" s="55"/>
      <c r="R23" s="55"/>
      <c r="S23" s="55"/>
      <c r="T23" s="55"/>
      <c r="U23" s="55"/>
      <c r="V23" s="55"/>
    </row>
    <row r="24" spans="1:22" ht="24" x14ac:dyDescent="0.2">
      <c r="A24" s="14" t="s">
        <v>7</v>
      </c>
      <c r="B24" s="14">
        <v>23</v>
      </c>
      <c r="C24" s="13" t="s">
        <v>8</v>
      </c>
      <c r="D24" s="13" t="s">
        <v>8</v>
      </c>
      <c r="E24" s="44" t="s">
        <v>27</v>
      </c>
      <c r="F24" s="44" t="s">
        <v>946</v>
      </c>
      <c r="G24" s="34"/>
      <c r="H24" s="34"/>
      <c r="I24" s="34"/>
      <c r="J24" s="35"/>
      <c r="K24" s="54"/>
      <c r="L24" s="55"/>
      <c r="M24" s="55"/>
      <c r="N24" s="55"/>
      <c r="O24" s="55"/>
      <c r="P24" s="55"/>
      <c r="Q24" s="55"/>
      <c r="R24" s="55"/>
      <c r="S24" s="55"/>
      <c r="T24" s="55"/>
      <c r="U24" s="55"/>
      <c r="V24" s="55"/>
    </row>
    <row r="25" spans="1:22" ht="24" x14ac:dyDescent="0.2">
      <c r="A25" s="14" t="s">
        <v>7</v>
      </c>
      <c r="B25" s="14">
        <v>24</v>
      </c>
      <c r="C25" s="13" t="s">
        <v>8</v>
      </c>
      <c r="D25" s="13" t="s">
        <v>8</v>
      </c>
      <c r="E25" s="44" t="s">
        <v>833</v>
      </c>
      <c r="F25" s="44" t="s">
        <v>946</v>
      </c>
      <c r="G25" s="34"/>
      <c r="H25" s="34"/>
      <c r="I25" s="34"/>
      <c r="J25" s="35"/>
      <c r="K25" s="54"/>
    </row>
    <row r="26" spans="1:22" ht="36" x14ac:dyDescent="0.2">
      <c r="A26" s="14" t="s">
        <v>7</v>
      </c>
      <c r="B26" s="14">
        <v>25</v>
      </c>
      <c r="C26" s="13" t="s">
        <v>8</v>
      </c>
      <c r="D26" s="13" t="s">
        <v>8</v>
      </c>
      <c r="E26" s="44" t="s">
        <v>28</v>
      </c>
      <c r="F26" s="44" t="s">
        <v>946</v>
      </c>
      <c r="G26" s="34"/>
      <c r="H26" s="34"/>
      <c r="I26" s="34"/>
      <c r="J26" s="35"/>
      <c r="K26" s="54"/>
      <c r="L26" s="55"/>
      <c r="M26" s="55"/>
      <c r="N26" s="55"/>
      <c r="O26" s="55"/>
      <c r="P26" s="55"/>
      <c r="Q26" s="55"/>
      <c r="R26" s="55"/>
      <c r="S26" s="55"/>
      <c r="T26" s="55"/>
      <c r="U26" s="55"/>
      <c r="V26" s="55"/>
    </row>
    <row r="27" spans="1:22" ht="24" x14ac:dyDescent="0.2">
      <c r="A27" s="14" t="s">
        <v>7</v>
      </c>
      <c r="B27" s="14">
        <v>26</v>
      </c>
      <c r="C27" s="13" t="s">
        <v>8</v>
      </c>
      <c r="D27" s="13" t="s">
        <v>8</v>
      </c>
      <c r="E27" s="44" t="s">
        <v>29</v>
      </c>
      <c r="F27" s="44" t="s">
        <v>946</v>
      </c>
      <c r="G27" s="34"/>
      <c r="H27" s="34"/>
      <c r="I27" s="34"/>
      <c r="J27" s="35"/>
      <c r="K27" s="54"/>
      <c r="L27" s="55"/>
      <c r="M27" s="55"/>
      <c r="N27" s="55"/>
      <c r="O27" s="55"/>
      <c r="P27" s="55"/>
      <c r="Q27" s="55"/>
      <c r="R27" s="55"/>
      <c r="S27" s="55"/>
      <c r="T27" s="55"/>
      <c r="U27" s="55"/>
      <c r="V27" s="55"/>
    </row>
    <row r="28" spans="1:22" ht="48" x14ac:dyDescent="0.2">
      <c r="A28" s="14" t="s">
        <v>7</v>
      </c>
      <c r="B28" s="14">
        <v>27</v>
      </c>
      <c r="C28" s="13" t="s">
        <v>8</v>
      </c>
      <c r="D28" s="13" t="s">
        <v>8</v>
      </c>
      <c r="E28" s="44" t="s">
        <v>30</v>
      </c>
      <c r="F28" s="44" t="s">
        <v>946</v>
      </c>
      <c r="G28" s="34"/>
      <c r="H28" s="34"/>
      <c r="I28" s="34"/>
      <c r="J28" s="35"/>
      <c r="K28" s="54"/>
      <c r="L28" s="55"/>
      <c r="M28" s="55"/>
      <c r="N28" s="55"/>
      <c r="O28" s="55"/>
      <c r="P28" s="55"/>
      <c r="Q28" s="55"/>
      <c r="R28" s="55"/>
      <c r="S28" s="55"/>
      <c r="T28" s="55"/>
      <c r="U28" s="55"/>
      <c r="V28" s="55"/>
    </row>
    <row r="29" spans="1:22" ht="48" x14ac:dyDescent="0.2">
      <c r="A29" s="14" t="s">
        <v>7</v>
      </c>
      <c r="B29" s="14">
        <v>28</v>
      </c>
      <c r="C29" s="13" t="s">
        <v>8</v>
      </c>
      <c r="D29" s="13" t="s">
        <v>8</v>
      </c>
      <c r="E29" s="44" t="s">
        <v>31</v>
      </c>
      <c r="F29" s="44" t="s">
        <v>946</v>
      </c>
      <c r="G29" s="34"/>
      <c r="H29" s="34"/>
      <c r="I29" s="34"/>
      <c r="J29" s="35"/>
      <c r="K29" s="54"/>
      <c r="L29" s="55"/>
      <c r="M29" s="55"/>
      <c r="N29" s="55"/>
      <c r="O29" s="55"/>
      <c r="P29" s="55"/>
      <c r="Q29" s="55"/>
      <c r="R29" s="55"/>
      <c r="S29" s="55"/>
      <c r="T29" s="55"/>
      <c r="U29" s="55"/>
      <c r="V29" s="55"/>
    </row>
    <row r="30" spans="1:22" ht="48" x14ac:dyDescent="0.2">
      <c r="A30" s="14" t="s">
        <v>7</v>
      </c>
      <c r="B30" s="14">
        <v>29</v>
      </c>
      <c r="C30" s="13" t="s">
        <v>8</v>
      </c>
      <c r="D30" s="13" t="s">
        <v>8</v>
      </c>
      <c r="E30" s="44" t="s">
        <v>834</v>
      </c>
      <c r="F30" s="44" t="s">
        <v>946</v>
      </c>
      <c r="G30" s="34"/>
      <c r="H30" s="34"/>
      <c r="I30" s="34"/>
      <c r="J30" s="141"/>
      <c r="K30" s="54"/>
      <c r="L30" s="55"/>
      <c r="M30" s="55"/>
      <c r="N30" s="55"/>
      <c r="O30" s="55"/>
      <c r="P30" s="55"/>
      <c r="Q30" s="55"/>
      <c r="R30" s="55"/>
      <c r="S30" s="55"/>
      <c r="T30" s="55"/>
      <c r="U30" s="55"/>
      <c r="V30" s="55"/>
    </row>
    <row r="31" spans="1:22" ht="36" x14ac:dyDescent="0.2">
      <c r="A31" s="14" t="s">
        <v>7</v>
      </c>
      <c r="B31" s="14">
        <v>30</v>
      </c>
      <c r="C31" s="13" t="s">
        <v>8</v>
      </c>
      <c r="D31" s="13" t="s">
        <v>8</v>
      </c>
      <c r="E31" s="44" t="s">
        <v>32</v>
      </c>
      <c r="F31" s="44" t="s">
        <v>946</v>
      </c>
      <c r="G31" s="34"/>
      <c r="H31" s="34"/>
      <c r="I31" s="34"/>
      <c r="J31" s="35"/>
      <c r="K31" s="54"/>
      <c r="L31" s="55"/>
      <c r="M31" s="55"/>
      <c r="N31" s="55"/>
      <c r="O31" s="55"/>
      <c r="P31" s="55"/>
      <c r="Q31" s="55"/>
      <c r="R31" s="55"/>
      <c r="S31" s="55"/>
      <c r="T31" s="55"/>
      <c r="U31" s="55"/>
      <c r="V31" s="55"/>
    </row>
    <row r="32" spans="1:22" ht="48" x14ac:dyDescent="0.2">
      <c r="A32" s="14" t="s">
        <v>7</v>
      </c>
      <c r="B32" s="14">
        <v>31</v>
      </c>
      <c r="C32" s="13" t="s">
        <v>8</v>
      </c>
      <c r="D32" s="13" t="s">
        <v>8</v>
      </c>
      <c r="E32" s="44" t="s">
        <v>33</v>
      </c>
      <c r="F32" s="44" t="s">
        <v>946</v>
      </c>
      <c r="G32" s="34"/>
      <c r="H32" s="34"/>
      <c r="I32" s="34"/>
      <c r="J32" s="35"/>
      <c r="K32" s="54"/>
      <c r="L32" s="55"/>
      <c r="M32" s="55"/>
      <c r="N32" s="55"/>
      <c r="O32" s="55"/>
      <c r="P32" s="55"/>
      <c r="Q32" s="55"/>
      <c r="R32" s="55"/>
      <c r="S32" s="55"/>
      <c r="T32" s="55"/>
      <c r="U32" s="55"/>
      <c r="V32" s="55"/>
    </row>
    <row r="33" spans="1:22" ht="60" x14ac:dyDescent="0.2">
      <c r="A33" s="14" t="s">
        <v>7</v>
      </c>
      <c r="B33" s="14">
        <v>32</v>
      </c>
      <c r="C33" s="13" t="s">
        <v>8</v>
      </c>
      <c r="D33" s="13" t="s">
        <v>8</v>
      </c>
      <c r="E33" s="44" t="s">
        <v>835</v>
      </c>
      <c r="F33" s="44" t="s">
        <v>946</v>
      </c>
      <c r="G33" s="34"/>
      <c r="H33" s="34"/>
      <c r="I33" s="34"/>
      <c r="J33" s="35"/>
      <c r="K33" s="54"/>
    </row>
    <row r="34" spans="1:22" ht="48" x14ac:dyDescent="0.2">
      <c r="A34" s="14" t="s">
        <v>7</v>
      </c>
      <c r="B34" s="14">
        <v>33</v>
      </c>
      <c r="C34" s="13" t="s">
        <v>8</v>
      </c>
      <c r="D34" s="13" t="s">
        <v>8</v>
      </c>
      <c r="E34" s="44" t="s">
        <v>34</v>
      </c>
      <c r="F34" s="44" t="s">
        <v>946</v>
      </c>
      <c r="G34" s="34"/>
      <c r="H34" s="34"/>
      <c r="I34" s="34"/>
      <c r="J34" s="35"/>
      <c r="K34" s="54"/>
      <c r="L34" s="55"/>
      <c r="M34" s="55"/>
      <c r="N34" s="55"/>
      <c r="O34" s="55"/>
      <c r="P34" s="55"/>
      <c r="Q34" s="55"/>
      <c r="R34" s="55"/>
      <c r="S34" s="55"/>
      <c r="T34" s="55"/>
      <c r="U34" s="55"/>
      <c r="V34" s="55"/>
    </row>
    <row r="35" spans="1:22" ht="36" x14ac:dyDescent="0.2">
      <c r="A35" s="14" t="s">
        <v>7</v>
      </c>
      <c r="B35" s="14">
        <v>34</v>
      </c>
      <c r="C35" s="13" t="s">
        <v>8</v>
      </c>
      <c r="D35" s="13" t="s">
        <v>8</v>
      </c>
      <c r="E35" s="44" t="s">
        <v>816</v>
      </c>
      <c r="F35" s="44" t="s">
        <v>946</v>
      </c>
      <c r="G35" s="34"/>
      <c r="H35" s="34"/>
      <c r="I35" s="34"/>
      <c r="J35" s="35"/>
      <c r="K35" s="54"/>
      <c r="L35" s="55"/>
      <c r="M35" s="55"/>
      <c r="N35" s="55"/>
      <c r="O35" s="55"/>
      <c r="P35" s="55"/>
      <c r="Q35" s="55"/>
      <c r="R35" s="55"/>
      <c r="S35" s="55"/>
      <c r="T35" s="55"/>
      <c r="U35" s="55"/>
      <c r="V35" s="55"/>
    </row>
    <row r="36" spans="1:22" ht="36" x14ac:dyDescent="0.2">
      <c r="A36" s="14" t="s">
        <v>7</v>
      </c>
      <c r="B36" s="14">
        <v>35</v>
      </c>
      <c r="C36" s="13" t="s">
        <v>8</v>
      </c>
      <c r="D36" s="13" t="s">
        <v>8</v>
      </c>
      <c r="E36" s="44" t="s">
        <v>35</v>
      </c>
      <c r="F36" s="44" t="s">
        <v>946</v>
      </c>
      <c r="G36" s="34"/>
      <c r="H36" s="34"/>
      <c r="I36" s="34"/>
      <c r="J36" s="35"/>
      <c r="K36" s="54"/>
      <c r="L36" s="55"/>
      <c r="M36" s="55"/>
      <c r="N36" s="55"/>
      <c r="O36" s="55"/>
      <c r="P36" s="55"/>
      <c r="Q36" s="55"/>
      <c r="R36" s="55"/>
      <c r="S36" s="55"/>
      <c r="T36" s="55"/>
      <c r="U36" s="55"/>
      <c r="V36" s="55"/>
    </row>
    <row r="37" spans="1:22" ht="24" x14ac:dyDescent="0.2">
      <c r="A37" s="14" t="s">
        <v>7</v>
      </c>
      <c r="B37" s="14">
        <v>36</v>
      </c>
      <c r="C37" s="13" t="s">
        <v>8</v>
      </c>
      <c r="D37" s="13" t="s">
        <v>8</v>
      </c>
      <c r="E37" s="44" t="s">
        <v>36</v>
      </c>
      <c r="F37" s="44" t="s">
        <v>946</v>
      </c>
      <c r="G37" s="34"/>
      <c r="H37" s="34"/>
      <c r="I37" s="34"/>
      <c r="J37" s="35"/>
      <c r="K37" s="54"/>
      <c r="L37" s="55"/>
      <c r="M37" s="55"/>
      <c r="N37" s="55"/>
      <c r="O37" s="55"/>
      <c r="P37" s="55"/>
      <c r="Q37" s="55"/>
      <c r="R37" s="55"/>
      <c r="S37" s="55"/>
      <c r="T37" s="55"/>
      <c r="U37" s="55"/>
      <c r="V37" s="55"/>
    </row>
    <row r="38" spans="1:22" ht="36" x14ac:dyDescent="0.2">
      <c r="A38" s="14" t="s">
        <v>7</v>
      </c>
      <c r="B38" s="14">
        <v>37</v>
      </c>
      <c r="C38" s="13" t="s">
        <v>8</v>
      </c>
      <c r="D38" s="13" t="s">
        <v>8</v>
      </c>
      <c r="E38" s="46" t="s">
        <v>836</v>
      </c>
      <c r="F38" s="44" t="s">
        <v>946</v>
      </c>
      <c r="G38" s="34"/>
      <c r="H38" s="34"/>
      <c r="I38" s="34"/>
      <c r="J38" s="146"/>
      <c r="K38" s="54"/>
      <c r="L38" s="55"/>
      <c r="M38" s="55"/>
      <c r="N38" s="55"/>
      <c r="O38" s="55"/>
      <c r="P38" s="55"/>
      <c r="Q38" s="55"/>
      <c r="R38" s="55"/>
      <c r="S38" s="55"/>
      <c r="T38" s="55"/>
      <c r="U38" s="55"/>
      <c r="V38" s="55"/>
    </row>
    <row r="39" spans="1:22" ht="36" x14ac:dyDescent="0.2">
      <c r="A39" s="14" t="s">
        <v>7</v>
      </c>
      <c r="B39" s="14">
        <v>38</v>
      </c>
      <c r="C39" s="13" t="s">
        <v>8</v>
      </c>
      <c r="D39" s="13" t="s">
        <v>8</v>
      </c>
      <c r="E39" s="58" t="s">
        <v>722</v>
      </c>
      <c r="F39" s="44" t="s">
        <v>946</v>
      </c>
      <c r="G39" s="34"/>
      <c r="H39" s="34"/>
      <c r="I39" s="34"/>
      <c r="J39" s="35"/>
      <c r="K39" s="54"/>
      <c r="L39" s="55"/>
      <c r="M39" s="55"/>
      <c r="N39" s="55"/>
      <c r="O39" s="55"/>
      <c r="P39" s="55"/>
      <c r="Q39" s="55"/>
      <c r="R39" s="55"/>
      <c r="S39" s="55"/>
      <c r="T39" s="55"/>
      <c r="U39" s="55"/>
      <c r="V39" s="55"/>
    </row>
    <row r="40" spans="1:22" ht="48" x14ac:dyDescent="0.2">
      <c r="A40" s="14" t="s">
        <v>7</v>
      </c>
      <c r="B40" s="14">
        <v>39</v>
      </c>
      <c r="C40" s="13" t="s">
        <v>8</v>
      </c>
      <c r="D40" s="13" t="s">
        <v>8</v>
      </c>
      <c r="E40" s="58" t="s">
        <v>837</v>
      </c>
      <c r="F40" s="44" t="s">
        <v>946</v>
      </c>
      <c r="G40" s="34"/>
      <c r="H40" s="34"/>
      <c r="I40" s="34"/>
      <c r="J40" s="35"/>
      <c r="K40" s="54"/>
      <c r="L40" s="55"/>
      <c r="M40" s="55"/>
      <c r="N40" s="55"/>
      <c r="O40" s="55"/>
      <c r="P40" s="55"/>
      <c r="Q40" s="55"/>
      <c r="R40" s="55"/>
      <c r="S40" s="55"/>
      <c r="T40" s="55"/>
      <c r="U40" s="55"/>
      <c r="V40" s="55"/>
    </row>
    <row r="41" spans="1:22" ht="48" x14ac:dyDescent="0.2">
      <c r="A41" s="14" t="s">
        <v>7</v>
      </c>
      <c r="B41" s="14">
        <v>40</v>
      </c>
      <c r="C41" s="13" t="s">
        <v>8</v>
      </c>
      <c r="D41" s="13" t="s">
        <v>8</v>
      </c>
      <c r="E41" s="46" t="s">
        <v>37</v>
      </c>
      <c r="F41" s="44" t="s">
        <v>946</v>
      </c>
      <c r="G41" s="34"/>
      <c r="H41" s="34"/>
      <c r="I41" s="34"/>
      <c r="J41" s="35"/>
      <c r="K41" s="54"/>
      <c r="L41" s="55"/>
      <c r="M41" s="55"/>
      <c r="N41" s="55"/>
      <c r="O41" s="55"/>
      <c r="P41" s="55"/>
      <c r="Q41" s="55"/>
      <c r="R41" s="55"/>
      <c r="S41" s="55"/>
      <c r="T41" s="55"/>
      <c r="U41" s="55"/>
      <c r="V41" s="55"/>
    </row>
    <row r="42" spans="1:22" ht="36" x14ac:dyDescent="0.2">
      <c r="A42" s="14" t="s">
        <v>7</v>
      </c>
      <c r="B42" s="14">
        <v>41</v>
      </c>
      <c r="C42" s="13" t="s">
        <v>8</v>
      </c>
      <c r="D42" s="13" t="s">
        <v>8</v>
      </c>
      <c r="E42" s="44" t="s">
        <v>817</v>
      </c>
      <c r="F42" s="44" t="s">
        <v>946</v>
      </c>
      <c r="G42" s="34"/>
      <c r="H42" s="34"/>
      <c r="I42" s="34"/>
      <c r="J42" s="35"/>
      <c r="K42" s="54"/>
      <c r="L42" s="55"/>
      <c r="M42" s="55"/>
      <c r="N42" s="55"/>
      <c r="O42" s="55"/>
      <c r="P42" s="55"/>
      <c r="Q42" s="55"/>
      <c r="R42" s="55"/>
      <c r="S42" s="55"/>
      <c r="T42" s="55"/>
      <c r="U42" s="55"/>
      <c r="V42" s="55"/>
    </row>
    <row r="43" spans="1:22" ht="36" x14ac:dyDescent="0.2">
      <c r="A43" s="14" t="s">
        <v>7</v>
      </c>
      <c r="B43" s="14">
        <v>42</v>
      </c>
      <c r="C43" s="13" t="s">
        <v>8</v>
      </c>
      <c r="D43" s="13" t="s">
        <v>8</v>
      </c>
      <c r="E43" s="44" t="s">
        <v>38</v>
      </c>
      <c r="F43" s="44" t="s">
        <v>946</v>
      </c>
      <c r="G43" s="34"/>
      <c r="H43" s="34"/>
      <c r="I43" s="34"/>
      <c r="J43" s="35"/>
      <c r="K43" s="54"/>
      <c r="L43" s="55"/>
      <c r="M43" s="55"/>
      <c r="N43" s="55"/>
      <c r="O43" s="55"/>
      <c r="P43" s="55"/>
      <c r="Q43" s="55"/>
      <c r="R43" s="55"/>
      <c r="S43" s="55"/>
      <c r="T43" s="55"/>
      <c r="U43" s="55"/>
      <c r="V43" s="55"/>
    </row>
    <row r="44" spans="1:22" ht="36" x14ac:dyDescent="0.2">
      <c r="A44" s="14" t="s">
        <v>7</v>
      </c>
      <c r="B44" s="14">
        <v>43</v>
      </c>
      <c r="C44" s="13" t="s">
        <v>8</v>
      </c>
      <c r="D44" s="13" t="s">
        <v>8</v>
      </c>
      <c r="E44" s="44" t="s">
        <v>39</v>
      </c>
      <c r="F44" s="44" t="s">
        <v>946</v>
      </c>
      <c r="G44" s="34"/>
      <c r="H44" s="34"/>
      <c r="I44" s="34"/>
      <c r="J44" s="35"/>
      <c r="K44" s="54"/>
      <c r="L44" s="55"/>
      <c r="M44" s="55"/>
      <c r="N44" s="55"/>
      <c r="O44" s="55"/>
      <c r="P44" s="55"/>
      <c r="Q44" s="55"/>
      <c r="R44" s="55"/>
      <c r="S44" s="55"/>
      <c r="T44" s="55"/>
      <c r="U44" s="55"/>
      <c r="V44" s="55"/>
    </row>
    <row r="45" spans="1:22" ht="24" x14ac:dyDescent="0.2">
      <c r="A45" s="14" t="s">
        <v>7</v>
      </c>
      <c r="B45" s="14">
        <v>44</v>
      </c>
      <c r="C45" s="13" t="s">
        <v>8</v>
      </c>
      <c r="D45" s="13" t="s">
        <v>8</v>
      </c>
      <c r="E45" s="44" t="s">
        <v>838</v>
      </c>
      <c r="F45" s="44" t="s">
        <v>697</v>
      </c>
      <c r="G45" s="34"/>
      <c r="H45" s="34"/>
      <c r="I45" s="34"/>
      <c r="J45" s="141"/>
      <c r="K45" s="54"/>
      <c r="L45" s="55"/>
      <c r="M45" s="55"/>
      <c r="N45" s="55"/>
      <c r="O45" s="55"/>
      <c r="P45" s="55"/>
      <c r="Q45" s="55"/>
      <c r="R45" s="55"/>
      <c r="S45" s="55"/>
      <c r="T45" s="55"/>
      <c r="U45" s="55"/>
      <c r="V45" s="55"/>
    </row>
    <row r="46" spans="1:22" ht="24" x14ac:dyDescent="0.2">
      <c r="A46" s="14" t="s">
        <v>7</v>
      </c>
      <c r="B46" s="14">
        <v>45</v>
      </c>
      <c r="C46" s="13" t="s">
        <v>8</v>
      </c>
      <c r="D46" s="13" t="s">
        <v>8</v>
      </c>
      <c r="E46" s="44" t="s">
        <v>839</v>
      </c>
      <c r="F46" s="44" t="s">
        <v>697</v>
      </c>
      <c r="G46" s="34"/>
      <c r="H46" s="34"/>
      <c r="I46" s="34"/>
      <c r="J46" s="141"/>
      <c r="K46" s="54"/>
      <c r="L46" s="55"/>
      <c r="M46" s="55"/>
      <c r="N46" s="55"/>
      <c r="O46" s="55"/>
      <c r="P46" s="55"/>
      <c r="Q46" s="55"/>
      <c r="R46" s="55"/>
      <c r="S46" s="55"/>
      <c r="T46" s="55"/>
      <c r="U46" s="55"/>
      <c r="V46" s="55"/>
    </row>
    <row r="47" spans="1:22" ht="24" x14ac:dyDescent="0.2">
      <c r="A47" s="14" t="s">
        <v>7</v>
      </c>
      <c r="B47" s="14">
        <v>46</v>
      </c>
      <c r="C47" s="13" t="s">
        <v>8</v>
      </c>
      <c r="D47" s="13" t="s">
        <v>8</v>
      </c>
      <c r="E47" s="44" t="s">
        <v>698</v>
      </c>
      <c r="F47" s="44" t="s">
        <v>946</v>
      </c>
      <c r="G47" s="34"/>
      <c r="H47" s="34"/>
      <c r="I47" s="34"/>
      <c r="J47" s="35"/>
      <c r="K47" s="54"/>
      <c r="L47" s="55"/>
      <c r="M47" s="55"/>
      <c r="N47" s="55"/>
      <c r="O47" s="55"/>
      <c r="P47" s="55"/>
      <c r="Q47" s="55"/>
      <c r="R47" s="55"/>
      <c r="S47" s="55"/>
      <c r="T47" s="55"/>
      <c r="U47" s="55"/>
      <c r="V47" s="55"/>
    </row>
    <row r="48" spans="1:22" ht="36" x14ac:dyDescent="0.2">
      <c r="A48" s="14" t="s">
        <v>7</v>
      </c>
      <c r="B48" s="14">
        <v>47</v>
      </c>
      <c r="C48" s="13" t="s">
        <v>8</v>
      </c>
      <c r="D48" s="13" t="s">
        <v>8</v>
      </c>
      <c r="E48" s="44" t="s">
        <v>840</v>
      </c>
      <c r="F48" s="44" t="s">
        <v>946</v>
      </c>
      <c r="G48" s="34"/>
      <c r="H48" s="34"/>
      <c r="I48" s="34"/>
      <c r="J48" s="141"/>
      <c r="K48" s="54"/>
      <c r="L48" s="55"/>
      <c r="M48" s="55"/>
      <c r="N48" s="55"/>
      <c r="O48" s="55"/>
      <c r="P48" s="55"/>
      <c r="Q48" s="55"/>
      <c r="R48" s="55"/>
      <c r="S48" s="55"/>
      <c r="T48" s="55"/>
      <c r="U48" s="55"/>
      <c r="V48" s="55"/>
    </row>
    <row r="49" spans="1:22" ht="24" x14ac:dyDescent="0.2">
      <c r="A49" s="14" t="s">
        <v>7</v>
      </c>
      <c r="B49" s="14">
        <v>48</v>
      </c>
      <c r="C49" s="13" t="s">
        <v>8</v>
      </c>
      <c r="D49" s="13" t="s">
        <v>8</v>
      </c>
      <c r="E49" s="44" t="s">
        <v>841</v>
      </c>
      <c r="F49" s="44" t="s">
        <v>946</v>
      </c>
      <c r="G49" s="34"/>
      <c r="H49" s="34"/>
      <c r="I49" s="34"/>
      <c r="J49" s="35"/>
      <c r="K49" s="54"/>
      <c r="L49" s="55"/>
      <c r="M49" s="55"/>
      <c r="N49" s="55"/>
      <c r="O49" s="55"/>
      <c r="P49" s="55"/>
      <c r="Q49" s="55"/>
      <c r="R49" s="55"/>
      <c r="S49" s="55"/>
      <c r="T49" s="55"/>
      <c r="U49" s="55"/>
      <c r="V49" s="55"/>
    </row>
    <row r="50" spans="1:22" ht="12" x14ac:dyDescent="0.2">
      <c r="A50" s="14" t="s">
        <v>7</v>
      </c>
      <c r="B50" s="14">
        <v>49</v>
      </c>
      <c r="C50" s="13" t="s">
        <v>40</v>
      </c>
      <c r="D50" s="13" t="s">
        <v>40</v>
      </c>
      <c r="E50" s="44" t="s">
        <v>41</v>
      </c>
      <c r="F50" s="44" t="s">
        <v>946</v>
      </c>
      <c r="G50" s="34"/>
      <c r="H50" s="34"/>
      <c r="I50" s="34"/>
      <c r="J50" s="35"/>
      <c r="K50" s="54"/>
      <c r="L50" s="55"/>
      <c r="M50" s="55"/>
      <c r="N50" s="55"/>
      <c r="O50" s="55"/>
      <c r="P50" s="55"/>
      <c r="Q50" s="55"/>
      <c r="R50" s="55"/>
      <c r="S50" s="55"/>
      <c r="T50" s="55"/>
      <c r="U50" s="55"/>
      <c r="V50" s="55"/>
    </row>
    <row r="51" spans="1:22" ht="24" x14ac:dyDescent="0.2">
      <c r="A51" s="14" t="s">
        <v>7</v>
      </c>
      <c r="B51" s="14">
        <v>50</v>
      </c>
      <c r="C51" s="13" t="s">
        <v>40</v>
      </c>
      <c r="D51" s="13" t="s">
        <v>40</v>
      </c>
      <c r="E51" s="44" t="s">
        <v>42</v>
      </c>
      <c r="F51" s="44" t="s">
        <v>946</v>
      </c>
      <c r="G51" s="34"/>
      <c r="H51" s="34"/>
      <c r="I51" s="34"/>
      <c r="J51" s="35"/>
      <c r="K51" s="54"/>
      <c r="L51" s="55"/>
      <c r="M51" s="55"/>
      <c r="N51" s="55"/>
      <c r="O51" s="55"/>
      <c r="P51" s="55"/>
      <c r="Q51" s="55"/>
      <c r="R51" s="55"/>
      <c r="S51" s="55"/>
      <c r="T51" s="55"/>
      <c r="U51" s="55"/>
      <c r="V51" s="55"/>
    </row>
    <row r="52" spans="1:22" ht="36" x14ac:dyDescent="0.2">
      <c r="A52" s="14" t="s">
        <v>7</v>
      </c>
      <c r="B52" s="14">
        <v>51</v>
      </c>
      <c r="C52" s="13" t="s">
        <v>40</v>
      </c>
      <c r="D52" s="13" t="s">
        <v>40</v>
      </c>
      <c r="E52" s="44" t="s">
        <v>43</v>
      </c>
      <c r="F52" s="44" t="s">
        <v>946</v>
      </c>
      <c r="G52" s="34"/>
      <c r="H52" s="34"/>
      <c r="I52" s="34"/>
      <c r="J52" s="35"/>
      <c r="K52" s="54"/>
      <c r="L52" s="55"/>
      <c r="M52" s="55"/>
      <c r="N52" s="55"/>
      <c r="O52" s="55"/>
      <c r="P52" s="55"/>
      <c r="Q52" s="55"/>
      <c r="R52" s="55"/>
      <c r="S52" s="55"/>
      <c r="T52" s="55"/>
      <c r="U52" s="55"/>
      <c r="V52" s="55"/>
    </row>
    <row r="53" spans="1:22" ht="36" x14ac:dyDescent="0.2">
      <c r="A53" s="14" t="s">
        <v>7</v>
      </c>
      <c r="B53" s="14">
        <v>52</v>
      </c>
      <c r="C53" s="13" t="s">
        <v>40</v>
      </c>
      <c r="D53" s="13" t="s">
        <v>40</v>
      </c>
      <c r="E53" s="44" t="s">
        <v>842</v>
      </c>
      <c r="F53" s="44" t="s">
        <v>946</v>
      </c>
      <c r="G53" s="34"/>
      <c r="H53" s="34"/>
      <c r="I53" s="34"/>
      <c r="J53" s="35"/>
      <c r="K53" s="54"/>
      <c r="L53" s="55"/>
      <c r="M53" s="55"/>
      <c r="N53" s="55"/>
      <c r="O53" s="55"/>
      <c r="P53" s="55"/>
      <c r="Q53" s="55"/>
      <c r="R53" s="55"/>
      <c r="S53" s="55"/>
      <c r="T53" s="55"/>
      <c r="U53" s="55"/>
      <c r="V53" s="55"/>
    </row>
    <row r="54" spans="1:22" ht="36" x14ac:dyDescent="0.2">
      <c r="A54" s="14" t="s">
        <v>7</v>
      </c>
      <c r="B54" s="14">
        <v>53</v>
      </c>
      <c r="C54" s="13" t="s">
        <v>40</v>
      </c>
      <c r="D54" s="13" t="s">
        <v>40</v>
      </c>
      <c r="E54" s="44" t="s">
        <v>44</v>
      </c>
      <c r="F54" s="44" t="s">
        <v>946</v>
      </c>
      <c r="G54" s="34"/>
      <c r="H54" s="34"/>
      <c r="I54" s="34"/>
      <c r="J54" s="35"/>
      <c r="K54" s="54"/>
      <c r="L54" s="55"/>
      <c r="M54" s="55"/>
      <c r="N54" s="55"/>
      <c r="O54" s="55"/>
      <c r="P54" s="55"/>
      <c r="Q54" s="55"/>
      <c r="R54" s="55"/>
      <c r="S54" s="55"/>
      <c r="T54" s="55"/>
      <c r="U54" s="55"/>
      <c r="V54" s="55"/>
    </row>
    <row r="55" spans="1:22" ht="24" x14ac:dyDescent="0.2">
      <c r="A55" s="14" t="s">
        <v>7</v>
      </c>
      <c r="B55" s="14">
        <v>54</v>
      </c>
      <c r="C55" s="13" t="s">
        <v>40</v>
      </c>
      <c r="D55" s="13" t="s">
        <v>40</v>
      </c>
      <c r="E55" s="44" t="s">
        <v>45</v>
      </c>
      <c r="F55" s="44" t="s">
        <v>946</v>
      </c>
      <c r="G55" s="34"/>
      <c r="H55" s="34"/>
      <c r="I55" s="34"/>
      <c r="J55" s="35"/>
      <c r="K55" s="54"/>
      <c r="L55" s="55"/>
      <c r="M55" s="55"/>
      <c r="N55" s="55"/>
      <c r="O55" s="55"/>
      <c r="P55" s="55"/>
      <c r="Q55" s="55"/>
      <c r="R55" s="55"/>
      <c r="S55" s="55"/>
      <c r="T55" s="55"/>
      <c r="U55" s="55"/>
      <c r="V55" s="55"/>
    </row>
    <row r="56" spans="1:22" ht="24" x14ac:dyDescent="0.2">
      <c r="A56" s="14" t="s">
        <v>7</v>
      </c>
      <c r="B56" s="14">
        <v>55</v>
      </c>
      <c r="C56" s="12" t="s">
        <v>46</v>
      </c>
      <c r="D56" s="12" t="s">
        <v>46</v>
      </c>
      <c r="E56" s="44" t="s">
        <v>47</v>
      </c>
      <c r="F56" s="44" t="s">
        <v>946</v>
      </c>
      <c r="G56" s="34"/>
      <c r="H56" s="34"/>
      <c r="I56" s="34"/>
      <c r="J56" s="35"/>
      <c r="K56" s="54"/>
      <c r="L56" s="55"/>
      <c r="M56" s="55"/>
      <c r="N56" s="55"/>
      <c r="O56" s="55"/>
      <c r="P56" s="55"/>
      <c r="Q56" s="55"/>
      <c r="R56" s="55"/>
      <c r="S56" s="55"/>
      <c r="T56" s="55"/>
      <c r="U56" s="55"/>
      <c r="V56" s="55"/>
    </row>
    <row r="57" spans="1:22" ht="36" x14ac:dyDescent="0.2">
      <c r="A57" s="14" t="s">
        <v>7</v>
      </c>
      <c r="B57" s="14">
        <v>56</v>
      </c>
      <c r="C57" s="12" t="s">
        <v>46</v>
      </c>
      <c r="D57" s="12" t="s">
        <v>46</v>
      </c>
      <c r="E57" s="44" t="s">
        <v>48</v>
      </c>
      <c r="F57" s="44" t="s">
        <v>946</v>
      </c>
      <c r="G57" s="34"/>
      <c r="H57" s="34"/>
      <c r="I57" s="34"/>
      <c r="J57" s="35"/>
      <c r="K57" s="54"/>
      <c r="L57" s="55"/>
      <c r="M57" s="55"/>
      <c r="N57" s="55"/>
      <c r="O57" s="55"/>
      <c r="P57" s="55"/>
      <c r="Q57" s="55"/>
      <c r="R57" s="55"/>
      <c r="S57" s="55"/>
      <c r="T57" s="55"/>
      <c r="U57" s="55"/>
      <c r="V57" s="55"/>
    </row>
    <row r="58" spans="1:22" ht="48" x14ac:dyDescent="0.2">
      <c r="A58" s="14" t="s">
        <v>7</v>
      </c>
      <c r="B58" s="14">
        <v>57</v>
      </c>
      <c r="C58" s="12" t="s">
        <v>46</v>
      </c>
      <c r="D58" s="12" t="s">
        <v>46</v>
      </c>
      <c r="E58" s="44" t="s">
        <v>49</v>
      </c>
      <c r="F58" s="44" t="s">
        <v>946</v>
      </c>
      <c r="G58" s="34"/>
      <c r="H58" s="34"/>
      <c r="I58" s="34"/>
      <c r="J58" s="35"/>
      <c r="K58" s="54"/>
      <c r="L58" s="55"/>
      <c r="M58" s="55"/>
      <c r="N58" s="55"/>
      <c r="O58" s="55"/>
      <c r="P58" s="55"/>
      <c r="Q58" s="55"/>
      <c r="R58" s="55"/>
      <c r="S58" s="55"/>
      <c r="T58" s="55"/>
      <c r="U58" s="55"/>
      <c r="V58" s="55"/>
    </row>
    <row r="59" spans="1:22" ht="24" x14ac:dyDescent="0.2">
      <c r="A59" s="14" t="s">
        <v>7</v>
      </c>
      <c r="B59" s="14">
        <v>58</v>
      </c>
      <c r="C59" s="12" t="s">
        <v>46</v>
      </c>
      <c r="D59" s="12" t="s">
        <v>46</v>
      </c>
      <c r="E59" s="58" t="s">
        <v>50</v>
      </c>
      <c r="F59" s="44" t="s">
        <v>946</v>
      </c>
      <c r="G59" s="34"/>
      <c r="H59" s="34"/>
      <c r="I59" s="34"/>
      <c r="J59" s="35"/>
      <c r="K59" s="54"/>
      <c r="L59" s="55"/>
      <c r="M59" s="55"/>
      <c r="N59" s="55"/>
      <c r="O59" s="55"/>
      <c r="P59" s="55"/>
      <c r="Q59" s="55"/>
      <c r="R59" s="55"/>
      <c r="S59" s="55"/>
      <c r="T59" s="55"/>
      <c r="U59" s="55"/>
      <c r="V59" s="55"/>
    </row>
    <row r="60" spans="1:22" ht="48" x14ac:dyDescent="0.2">
      <c r="A60" s="14" t="s">
        <v>7</v>
      </c>
      <c r="B60" s="14">
        <v>59</v>
      </c>
      <c r="C60" s="18" t="s">
        <v>46</v>
      </c>
      <c r="D60" s="18" t="s">
        <v>46</v>
      </c>
      <c r="E60" s="78" t="s">
        <v>51</v>
      </c>
      <c r="F60" s="44" t="s">
        <v>946</v>
      </c>
      <c r="G60" s="34"/>
      <c r="H60" s="34"/>
      <c r="I60" s="34"/>
      <c r="J60" s="35"/>
      <c r="K60" s="54"/>
      <c r="L60" s="55"/>
      <c r="M60" s="55"/>
      <c r="N60" s="55"/>
      <c r="O60" s="55"/>
      <c r="P60" s="55"/>
      <c r="Q60" s="55"/>
      <c r="R60" s="55"/>
      <c r="S60" s="55"/>
      <c r="T60" s="55"/>
      <c r="U60" s="55"/>
      <c r="V60" s="55"/>
    </row>
    <row r="61" spans="1:22" ht="60" x14ac:dyDescent="0.2">
      <c r="A61" s="14" t="s">
        <v>7</v>
      </c>
      <c r="B61" s="14">
        <v>60</v>
      </c>
      <c r="C61" s="13" t="s">
        <v>52</v>
      </c>
      <c r="D61" s="13" t="s">
        <v>52</v>
      </c>
      <c r="E61" s="58" t="s">
        <v>53</v>
      </c>
      <c r="F61" s="44" t="s">
        <v>946</v>
      </c>
      <c r="G61" s="34"/>
      <c r="H61" s="34"/>
      <c r="I61" s="34"/>
      <c r="J61" s="35"/>
      <c r="K61" s="54"/>
      <c r="L61" s="55"/>
      <c r="M61" s="55"/>
      <c r="N61" s="55"/>
      <c r="O61" s="55"/>
      <c r="P61" s="55"/>
      <c r="Q61" s="55"/>
      <c r="R61" s="55"/>
      <c r="S61" s="55"/>
      <c r="T61" s="55"/>
      <c r="U61" s="55"/>
      <c r="V61" s="55"/>
    </row>
    <row r="62" spans="1:22" ht="24" x14ac:dyDescent="0.2">
      <c r="A62" s="14" t="s">
        <v>7</v>
      </c>
      <c r="B62" s="14">
        <v>61</v>
      </c>
      <c r="C62" s="13" t="s">
        <v>52</v>
      </c>
      <c r="D62" s="13" t="s">
        <v>52</v>
      </c>
      <c r="E62" s="44" t="s">
        <v>54</v>
      </c>
      <c r="F62" s="44" t="s">
        <v>946</v>
      </c>
      <c r="G62" s="34"/>
      <c r="H62" s="34"/>
      <c r="I62" s="34"/>
      <c r="J62" s="35"/>
      <c r="K62" s="54"/>
      <c r="L62" s="55"/>
      <c r="M62" s="55"/>
      <c r="N62" s="55"/>
      <c r="O62" s="55"/>
      <c r="P62" s="55"/>
      <c r="Q62" s="55"/>
      <c r="R62" s="55"/>
      <c r="S62" s="55"/>
      <c r="T62" s="55"/>
      <c r="U62" s="55"/>
      <c r="V62" s="55"/>
    </row>
    <row r="63" spans="1:22" ht="36" x14ac:dyDescent="0.2">
      <c r="A63" s="14" t="s">
        <v>7</v>
      </c>
      <c r="B63" s="14">
        <v>62</v>
      </c>
      <c r="C63" s="13" t="s">
        <v>52</v>
      </c>
      <c r="D63" s="13" t="s">
        <v>52</v>
      </c>
      <c r="E63" s="44" t="s">
        <v>55</v>
      </c>
      <c r="F63" s="44" t="s">
        <v>946</v>
      </c>
      <c r="G63" s="34"/>
      <c r="H63" s="34"/>
      <c r="I63" s="34"/>
      <c r="J63" s="35"/>
      <c r="K63" s="54"/>
      <c r="L63" s="55"/>
      <c r="M63" s="55"/>
      <c r="N63" s="55"/>
      <c r="O63" s="55"/>
      <c r="P63" s="55"/>
      <c r="Q63" s="55"/>
      <c r="R63" s="55"/>
      <c r="S63" s="55"/>
      <c r="T63" s="55"/>
      <c r="U63" s="55"/>
      <c r="V63" s="55"/>
    </row>
    <row r="64" spans="1:22" ht="36" x14ac:dyDescent="0.2">
      <c r="A64" s="14" t="s">
        <v>7</v>
      </c>
      <c r="B64" s="14">
        <v>63</v>
      </c>
      <c r="C64" s="13" t="s">
        <v>52</v>
      </c>
      <c r="D64" s="13" t="s">
        <v>52</v>
      </c>
      <c r="E64" s="44" t="s">
        <v>56</v>
      </c>
      <c r="F64" s="44" t="s">
        <v>946</v>
      </c>
      <c r="G64" s="34"/>
      <c r="H64" s="34"/>
      <c r="I64" s="34"/>
      <c r="J64" s="35"/>
      <c r="K64" s="54"/>
      <c r="L64" s="55"/>
      <c r="M64" s="55"/>
      <c r="N64" s="55"/>
      <c r="O64" s="55"/>
      <c r="P64" s="55"/>
      <c r="Q64" s="55"/>
      <c r="R64" s="55"/>
      <c r="S64" s="55"/>
      <c r="T64" s="55"/>
      <c r="U64" s="55"/>
      <c r="V64" s="55"/>
    </row>
    <row r="65" spans="1:11" ht="24" x14ac:dyDescent="0.2">
      <c r="A65" s="14" t="s">
        <v>7</v>
      </c>
      <c r="B65" s="14">
        <v>64</v>
      </c>
      <c r="C65" s="13" t="s">
        <v>52</v>
      </c>
      <c r="D65" s="13" t="s">
        <v>52</v>
      </c>
      <c r="E65" s="44" t="s">
        <v>57</v>
      </c>
      <c r="F65" s="44" t="s">
        <v>946</v>
      </c>
      <c r="G65" s="34"/>
      <c r="H65" s="34"/>
      <c r="I65" s="34"/>
      <c r="J65" s="35"/>
      <c r="K65" s="56"/>
    </row>
    <row r="66" spans="1:11" ht="24" x14ac:dyDescent="0.2">
      <c r="A66" s="14" t="s">
        <v>7</v>
      </c>
      <c r="B66" s="14">
        <v>65</v>
      </c>
      <c r="C66" s="13" t="s">
        <v>52</v>
      </c>
      <c r="D66" s="13" t="s">
        <v>52</v>
      </c>
      <c r="E66" s="44" t="s">
        <v>58</v>
      </c>
      <c r="F66" s="44" t="s">
        <v>946</v>
      </c>
      <c r="G66" s="34"/>
      <c r="H66" s="34"/>
      <c r="I66" s="34"/>
      <c r="J66" s="35"/>
      <c r="K66" s="56"/>
    </row>
    <row r="67" spans="1:11" ht="36" x14ac:dyDescent="0.2">
      <c r="A67" s="14" t="s">
        <v>7</v>
      </c>
      <c r="B67" s="14">
        <v>66</v>
      </c>
      <c r="C67" s="13" t="s">
        <v>52</v>
      </c>
      <c r="D67" s="13" t="s">
        <v>52</v>
      </c>
      <c r="E67" s="44" t="s">
        <v>843</v>
      </c>
      <c r="F67" s="44" t="s">
        <v>946</v>
      </c>
      <c r="G67" s="34"/>
      <c r="H67" s="34"/>
      <c r="I67" s="34"/>
      <c r="J67" s="146"/>
      <c r="K67" s="56"/>
    </row>
    <row r="68" spans="1:11" ht="36" x14ac:dyDescent="0.2">
      <c r="A68" s="14" t="s">
        <v>7</v>
      </c>
      <c r="B68" s="14">
        <v>67</v>
      </c>
      <c r="C68" s="12" t="s">
        <v>59</v>
      </c>
      <c r="D68" s="12" t="s">
        <v>59</v>
      </c>
      <c r="E68" s="75" t="s">
        <v>60</v>
      </c>
      <c r="F68" s="44" t="s">
        <v>946</v>
      </c>
      <c r="G68" s="34"/>
      <c r="H68" s="34"/>
      <c r="I68" s="34"/>
      <c r="J68" s="35"/>
      <c r="K68" s="56"/>
    </row>
    <row r="69" spans="1:11" ht="24" x14ac:dyDescent="0.2">
      <c r="A69" s="14" t="s">
        <v>7</v>
      </c>
      <c r="B69" s="14">
        <v>68</v>
      </c>
      <c r="C69" s="12" t="s">
        <v>59</v>
      </c>
      <c r="D69" s="12" t="s">
        <v>59</v>
      </c>
      <c r="E69" s="44" t="s">
        <v>61</v>
      </c>
      <c r="F69" s="44" t="s">
        <v>946</v>
      </c>
      <c r="G69" s="34"/>
      <c r="H69" s="34"/>
      <c r="I69" s="34"/>
      <c r="J69" s="35"/>
      <c r="K69" s="56"/>
    </row>
    <row r="70" spans="1:11" ht="24" x14ac:dyDescent="0.2">
      <c r="A70" s="14" t="s">
        <v>7</v>
      </c>
      <c r="B70" s="14">
        <v>69</v>
      </c>
      <c r="C70" s="12" t="s">
        <v>59</v>
      </c>
      <c r="D70" s="12" t="s">
        <v>59</v>
      </c>
      <c r="E70" s="44" t="s">
        <v>62</v>
      </c>
      <c r="F70" s="44" t="s">
        <v>946</v>
      </c>
      <c r="G70" s="34"/>
      <c r="H70" s="34"/>
      <c r="I70" s="34"/>
      <c r="J70" s="35"/>
      <c r="K70" s="56"/>
    </row>
    <row r="71" spans="1:11" ht="24" x14ac:dyDescent="0.2">
      <c r="A71" s="14" t="s">
        <v>7</v>
      </c>
      <c r="B71" s="14">
        <v>70</v>
      </c>
      <c r="C71" s="12" t="s">
        <v>59</v>
      </c>
      <c r="D71" s="12" t="s">
        <v>59</v>
      </c>
      <c r="E71" s="44" t="s">
        <v>63</v>
      </c>
      <c r="F71" s="44" t="s">
        <v>946</v>
      </c>
      <c r="G71" s="34"/>
      <c r="H71" s="34"/>
      <c r="I71" s="34"/>
      <c r="J71" s="35"/>
      <c r="K71" s="56"/>
    </row>
    <row r="72" spans="1:11" ht="48" x14ac:dyDescent="0.2">
      <c r="A72" s="14" t="s">
        <v>7</v>
      </c>
      <c r="B72" s="14">
        <v>71</v>
      </c>
      <c r="C72" s="12" t="s">
        <v>59</v>
      </c>
      <c r="D72" s="12" t="s">
        <v>59</v>
      </c>
      <c r="E72" s="46" t="s">
        <v>844</v>
      </c>
      <c r="F72" s="44" t="s">
        <v>946</v>
      </c>
      <c r="G72" s="34"/>
      <c r="H72" s="34"/>
      <c r="I72" s="34"/>
      <c r="J72" s="35"/>
      <c r="K72" s="56"/>
    </row>
    <row r="73" spans="1:11" ht="36" x14ac:dyDescent="0.2">
      <c r="A73" s="14" t="s">
        <v>7</v>
      </c>
      <c r="B73" s="14">
        <v>72</v>
      </c>
      <c r="C73" s="12" t="s">
        <v>59</v>
      </c>
      <c r="D73" s="12" t="s">
        <v>59</v>
      </c>
      <c r="E73" s="84" t="s">
        <v>64</v>
      </c>
      <c r="F73" s="44" t="s">
        <v>946</v>
      </c>
      <c r="G73" s="34"/>
      <c r="H73" s="34"/>
      <c r="I73" s="34"/>
      <c r="J73" s="35"/>
      <c r="K73" s="56"/>
    </row>
    <row r="74" spans="1:11" ht="36" x14ac:dyDescent="0.2">
      <c r="A74" s="14" t="s">
        <v>7</v>
      </c>
      <c r="B74" s="14">
        <v>73</v>
      </c>
      <c r="C74" s="12" t="s">
        <v>59</v>
      </c>
      <c r="D74" s="12" t="s">
        <v>59</v>
      </c>
      <c r="E74" s="58" t="s">
        <v>65</v>
      </c>
      <c r="F74" s="44" t="s">
        <v>946</v>
      </c>
      <c r="G74" s="34"/>
      <c r="H74" s="34"/>
      <c r="I74" s="34"/>
      <c r="J74" s="35"/>
      <c r="K74" s="56"/>
    </row>
    <row r="75" spans="1:11" ht="36" x14ac:dyDescent="0.2">
      <c r="A75" s="14" t="s">
        <v>7</v>
      </c>
      <c r="B75" s="14">
        <v>74</v>
      </c>
      <c r="C75" s="12" t="s">
        <v>59</v>
      </c>
      <c r="D75" s="12" t="s">
        <v>59</v>
      </c>
      <c r="E75" s="58" t="s">
        <v>66</v>
      </c>
      <c r="F75" s="44" t="s">
        <v>946</v>
      </c>
      <c r="G75" s="34"/>
      <c r="H75" s="34"/>
      <c r="I75" s="34"/>
      <c r="J75" s="35"/>
      <c r="K75" s="56"/>
    </row>
    <row r="76" spans="1:11" ht="24" x14ac:dyDescent="0.2">
      <c r="A76" s="14" t="s">
        <v>7</v>
      </c>
      <c r="B76" s="14">
        <v>75</v>
      </c>
      <c r="C76" s="12" t="s">
        <v>59</v>
      </c>
      <c r="D76" s="12" t="s">
        <v>59</v>
      </c>
      <c r="E76" s="58" t="s">
        <v>67</v>
      </c>
      <c r="F76" s="44" t="s">
        <v>946</v>
      </c>
      <c r="G76" s="34"/>
      <c r="H76" s="34"/>
      <c r="I76" s="34"/>
      <c r="J76" s="35"/>
      <c r="K76" s="56"/>
    </row>
    <row r="77" spans="1:11" ht="24" x14ac:dyDescent="0.2">
      <c r="A77" s="14" t="s">
        <v>7</v>
      </c>
      <c r="B77" s="14">
        <v>76</v>
      </c>
      <c r="C77" s="12" t="s">
        <v>59</v>
      </c>
      <c r="D77" s="12" t="s">
        <v>59</v>
      </c>
      <c r="E77" s="58" t="s">
        <v>68</v>
      </c>
      <c r="F77" s="44" t="s">
        <v>946</v>
      </c>
      <c r="G77" s="34"/>
      <c r="H77" s="34"/>
      <c r="I77" s="34"/>
      <c r="J77" s="35"/>
      <c r="K77" s="56"/>
    </row>
    <row r="78" spans="1:11" ht="36" x14ac:dyDescent="0.2">
      <c r="A78" s="14" t="s">
        <v>7</v>
      </c>
      <c r="B78" s="14">
        <v>77</v>
      </c>
      <c r="C78" s="12" t="s">
        <v>59</v>
      </c>
      <c r="D78" s="12" t="s">
        <v>59</v>
      </c>
      <c r="E78" s="58" t="s">
        <v>69</v>
      </c>
      <c r="F78" s="44" t="s">
        <v>946</v>
      </c>
      <c r="G78" s="34"/>
      <c r="H78" s="34"/>
      <c r="I78" s="34"/>
      <c r="J78" s="35"/>
      <c r="K78" s="56"/>
    </row>
    <row r="79" spans="1:11" ht="36" x14ac:dyDescent="0.2">
      <c r="A79" s="14" t="s">
        <v>7</v>
      </c>
      <c r="B79" s="14">
        <v>78</v>
      </c>
      <c r="C79" s="12" t="s">
        <v>59</v>
      </c>
      <c r="D79" s="12" t="s">
        <v>59</v>
      </c>
      <c r="E79" s="58" t="s">
        <v>70</v>
      </c>
      <c r="F79" s="44" t="s">
        <v>946</v>
      </c>
      <c r="G79" s="34"/>
      <c r="H79" s="34"/>
      <c r="I79" s="34"/>
      <c r="J79" s="35"/>
      <c r="K79" s="56"/>
    </row>
    <row r="80" spans="1:11" ht="24" x14ac:dyDescent="0.2">
      <c r="A80" s="14" t="s">
        <v>7</v>
      </c>
      <c r="B80" s="14">
        <v>79</v>
      </c>
      <c r="C80" s="12" t="s">
        <v>59</v>
      </c>
      <c r="D80" s="12" t="s">
        <v>59</v>
      </c>
      <c r="E80" s="58" t="s">
        <v>71</v>
      </c>
      <c r="F80" s="44" t="s">
        <v>946</v>
      </c>
      <c r="G80" s="34"/>
      <c r="H80" s="34"/>
      <c r="I80" s="34"/>
      <c r="J80" s="35"/>
      <c r="K80" s="56"/>
    </row>
    <row r="81" spans="1:11" ht="36" x14ac:dyDescent="0.2">
      <c r="A81" s="14" t="s">
        <v>7</v>
      </c>
      <c r="B81" s="14">
        <v>80</v>
      </c>
      <c r="C81" s="12" t="s">
        <v>59</v>
      </c>
      <c r="D81" s="12" t="s">
        <v>59</v>
      </c>
      <c r="E81" s="58" t="s">
        <v>72</v>
      </c>
      <c r="F81" s="44" t="s">
        <v>946</v>
      </c>
      <c r="G81" s="34"/>
      <c r="H81" s="34"/>
      <c r="I81" s="34"/>
      <c r="J81" s="35"/>
      <c r="K81" s="56"/>
    </row>
    <row r="82" spans="1:11" ht="24" x14ac:dyDescent="0.2">
      <c r="A82" s="14" t="s">
        <v>7</v>
      </c>
      <c r="B82" s="14">
        <v>81</v>
      </c>
      <c r="C82" s="12" t="s">
        <v>59</v>
      </c>
      <c r="D82" s="12" t="s">
        <v>59</v>
      </c>
      <c r="E82" s="58" t="s">
        <v>73</v>
      </c>
      <c r="F82" s="44" t="s">
        <v>946</v>
      </c>
      <c r="G82" s="34"/>
      <c r="H82" s="34"/>
      <c r="I82" s="34"/>
      <c r="J82" s="35"/>
      <c r="K82" s="56"/>
    </row>
    <row r="83" spans="1:11" ht="24" x14ac:dyDescent="0.2">
      <c r="A83" s="14" t="s">
        <v>7</v>
      </c>
      <c r="B83" s="14">
        <v>82</v>
      </c>
      <c r="C83" s="12" t="s">
        <v>59</v>
      </c>
      <c r="D83" s="12" t="s">
        <v>59</v>
      </c>
      <c r="E83" s="58" t="s">
        <v>74</v>
      </c>
      <c r="F83" s="44" t="s">
        <v>946</v>
      </c>
      <c r="G83" s="34"/>
      <c r="H83" s="34"/>
      <c r="I83" s="34"/>
      <c r="J83" s="35"/>
      <c r="K83" s="56"/>
    </row>
    <row r="84" spans="1:11" ht="60" x14ac:dyDescent="0.2">
      <c r="A84" s="14" t="s">
        <v>7</v>
      </c>
      <c r="B84" s="14">
        <v>83</v>
      </c>
      <c r="C84" s="12" t="s">
        <v>59</v>
      </c>
      <c r="D84" s="12" t="s">
        <v>59</v>
      </c>
      <c r="E84" s="58" t="s">
        <v>845</v>
      </c>
      <c r="F84" s="44" t="s">
        <v>946</v>
      </c>
      <c r="G84" s="34"/>
      <c r="H84" s="34"/>
      <c r="I84" s="34"/>
      <c r="J84" s="141"/>
      <c r="K84" s="56"/>
    </row>
    <row r="85" spans="1:11" ht="36" x14ac:dyDescent="0.2">
      <c r="A85" s="14" t="s">
        <v>7</v>
      </c>
      <c r="B85" s="14">
        <v>84</v>
      </c>
      <c r="C85" s="12" t="s">
        <v>59</v>
      </c>
      <c r="D85" s="12" t="s">
        <v>59</v>
      </c>
      <c r="E85" s="58" t="s">
        <v>75</v>
      </c>
      <c r="F85" s="44" t="s">
        <v>946</v>
      </c>
      <c r="G85" s="34"/>
      <c r="H85" s="34"/>
      <c r="I85" s="34"/>
      <c r="J85" s="35"/>
      <c r="K85" s="56"/>
    </row>
    <row r="86" spans="1:11" ht="36" x14ac:dyDescent="0.2">
      <c r="A86" s="14" t="s">
        <v>7</v>
      </c>
      <c r="B86" s="14">
        <v>85</v>
      </c>
      <c r="C86" s="12" t="s">
        <v>59</v>
      </c>
      <c r="D86" s="12" t="s">
        <v>59</v>
      </c>
      <c r="E86" s="58" t="s">
        <v>76</v>
      </c>
      <c r="F86" s="44" t="s">
        <v>946</v>
      </c>
      <c r="G86" s="34"/>
      <c r="H86" s="34"/>
      <c r="I86" s="34"/>
      <c r="J86" s="35"/>
      <c r="K86" s="56"/>
    </row>
    <row r="87" spans="1:11" ht="24" x14ac:dyDescent="0.2">
      <c r="A87" s="14" t="s">
        <v>7</v>
      </c>
      <c r="B87" s="14">
        <v>86</v>
      </c>
      <c r="C87" s="12" t="s">
        <v>59</v>
      </c>
      <c r="D87" s="12" t="s">
        <v>59</v>
      </c>
      <c r="E87" s="58" t="s">
        <v>77</v>
      </c>
      <c r="F87" s="44" t="s">
        <v>946</v>
      </c>
      <c r="G87" s="34"/>
      <c r="H87" s="34"/>
      <c r="I87" s="34"/>
      <c r="J87" s="35"/>
      <c r="K87" s="56"/>
    </row>
    <row r="88" spans="1:11" ht="36" x14ac:dyDescent="0.2">
      <c r="A88" s="14" t="s">
        <v>7</v>
      </c>
      <c r="B88" s="14">
        <v>87</v>
      </c>
      <c r="C88" s="12" t="s">
        <v>59</v>
      </c>
      <c r="D88" s="12" t="s">
        <v>59</v>
      </c>
      <c r="E88" s="58" t="s">
        <v>78</v>
      </c>
      <c r="F88" s="44" t="s">
        <v>946</v>
      </c>
      <c r="G88" s="34"/>
      <c r="H88" s="34"/>
      <c r="I88" s="34"/>
      <c r="J88" s="35"/>
      <c r="K88" s="56"/>
    </row>
    <row r="89" spans="1:11" ht="48" x14ac:dyDescent="0.2">
      <c r="A89" s="14" t="s">
        <v>7</v>
      </c>
      <c r="B89" s="14">
        <v>88</v>
      </c>
      <c r="C89" s="12" t="s">
        <v>59</v>
      </c>
      <c r="D89" s="12" t="s">
        <v>59</v>
      </c>
      <c r="E89" s="58" t="s">
        <v>79</v>
      </c>
      <c r="F89" s="44" t="s">
        <v>946</v>
      </c>
      <c r="G89" s="34"/>
      <c r="H89" s="34"/>
      <c r="I89" s="34"/>
      <c r="J89" s="35"/>
      <c r="K89" s="56"/>
    </row>
    <row r="90" spans="1:11" ht="36" x14ac:dyDescent="0.2">
      <c r="A90" s="14" t="s">
        <v>7</v>
      </c>
      <c r="B90" s="14">
        <v>89</v>
      </c>
      <c r="C90" s="12" t="s">
        <v>59</v>
      </c>
      <c r="D90" s="12" t="s">
        <v>59</v>
      </c>
      <c r="E90" s="58" t="s">
        <v>80</v>
      </c>
      <c r="F90" s="44" t="s">
        <v>946</v>
      </c>
      <c r="G90" s="34"/>
      <c r="H90" s="34"/>
      <c r="I90" s="34"/>
      <c r="J90" s="35"/>
      <c r="K90" s="56"/>
    </row>
    <row r="91" spans="1:11" ht="36" x14ac:dyDescent="0.2">
      <c r="A91" s="14" t="s">
        <v>7</v>
      </c>
      <c r="B91" s="14">
        <v>90</v>
      </c>
      <c r="C91" s="12" t="s">
        <v>59</v>
      </c>
      <c r="D91" s="12" t="s">
        <v>59</v>
      </c>
      <c r="E91" s="58" t="s">
        <v>81</v>
      </c>
      <c r="F91" s="44" t="s">
        <v>946</v>
      </c>
      <c r="G91" s="34"/>
      <c r="H91" s="34"/>
      <c r="I91" s="34"/>
      <c r="J91" s="35"/>
      <c r="K91" s="56"/>
    </row>
    <row r="92" spans="1:11" ht="36" x14ac:dyDescent="0.2">
      <c r="A92" s="14" t="s">
        <v>7</v>
      </c>
      <c r="B92" s="14">
        <v>91</v>
      </c>
      <c r="C92" s="12" t="s">
        <v>82</v>
      </c>
      <c r="D92" s="12" t="s">
        <v>82</v>
      </c>
      <c r="E92" s="58" t="s">
        <v>83</v>
      </c>
      <c r="F92" s="44" t="s">
        <v>946</v>
      </c>
      <c r="G92" s="34"/>
      <c r="H92" s="34"/>
      <c r="I92" s="34"/>
      <c r="J92" s="35"/>
      <c r="K92" s="56"/>
    </row>
    <row r="93" spans="1:11" ht="72" x14ac:dyDescent="0.2">
      <c r="A93" s="14" t="s">
        <v>7</v>
      </c>
      <c r="B93" s="14">
        <v>92</v>
      </c>
      <c r="C93" s="12" t="s">
        <v>82</v>
      </c>
      <c r="D93" s="12" t="s">
        <v>82</v>
      </c>
      <c r="E93" s="58" t="s">
        <v>84</v>
      </c>
      <c r="F93" s="44" t="s">
        <v>946</v>
      </c>
      <c r="G93" s="34"/>
      <c r="H93" s="34"/>
      <c r="I93" s="34"/>
      <c r="J93" s="35"/>
      <c r="K93" s="56"/>
    </row>
    <row r="94" spans="1:11" ht="12" x14ac:dyDescent="0.2">
      <c r="A94" s="14" t="s">
        <v>7</v>
      </c>
      <c r="B94" s="14">
        <v>93</v>
      </c>
      <c r="C94" s="12" t="s">
        <v>82</v>
      </c>
      <c r="D94" s="12" t="s">
        <v>82</v>
      </c>
      <c r="E94" s="58" t="s">
        <v>85</v>
      </c>
      <c r="F94" s="44" t="s">
        <v>946</v>
      </c>
      <c r="G94" s="34"/>
      <c r="H94" s="34"/>
      <c r="I94" s="34"/>
      <c r="J94" s="35"/>
      <c r="K94" s="56"/>
    </row>
    <row r="95" spans="1:11" ht="36" x14ac:dyDescent="0.2">
      <c r="A95" s="14" t="s">
        <v>7</v>
      </c>
      <c r="B95" s="14">
        <v>94</v>
      </c>
      <c r="C95" s="12" t="s">
        <v>82</v>
      </c>
      <c r="D95" s="12" t="s">
        <v>82</v>
      </c>
      <c r="E95" s="58" t="s">
        <v>86</v>
      </c>
      <c r="F95" s="44" t="s">
        <v>946</v>
      </c>
      <c r="G95" s="34"/>
      <c r="H95" s="34"/>
      <c r="I95" s="34"/>
      <c r="J95" s="35"/>
      <c r="K95" s="56"/>
    </row>
    <row r="96" spans="1:11" ht="48" x14ac:dyDescent="0.2">
      <c r="A96" s="14" t="s">
        <v>7</v>
      </c>
      <c r="B96" s="14">
        <v>95</v>
      </c>
      <c r="C96" s="12" t="s">
        <v>82</v>
      </c>
      <c r="D96" s="12" t="s">
        <v>82</v>
      </c>
      <c r="E96" s="58" t="s">
        <v>87</v>
      </c>
      <c r="F96" s="44" t="s">
        <v>946</v>
      </c>
      <c r="G96" s="34"/>
      <c r="H96" s="34"/>
      <c r="I96" s="34"/>
      <c r="J96" s="35"/>
      <c r="K96" s="56"/>
    </row>
    <row r="97" spans="1:11" ht="24" x14ac:dyDescent="0.2">
      <c r="A97" s="14" t="s">
        <v>7</v>
      </c>
      <c r="B97" s="14">
        <v>96</v>
      </c>
      <c r="C97" s="12" t="s">
        <v>82</v>
      </c>
      <c r="D97" s="12" t="s">
        <v>82</v>
      </c>
      <c r="E97" s="58" t="s">
        <v>88</v>
      </c>
      <c r="F97" s="44" t="s">
        <v>946</v>
      </c>
      <c r="G97" s="34"/>
      <c r="H97" s="34"/>
      <c r="I97" s="34"/>
      <c r="J97" s="35"/>
      <c r="K97" s="56"/>
    </row>
    <row r="98" spans="1:11" ht="24" x14ac:dyDescent="0.2">
      <c r="A98" s="14" t="s">
        <v>7</v>
      </c>
      <c r="B98" s="14">
        <v>97</v>
      </c>
      <c r="C98" s="12" t="s">
        <v>82</v>
      </c>
      <c r="D98" s="12" t="s">
        <v>82</v>
      </c>
      <c r="E98" s="58" t="s">
        <v>846</v>
      </c>
      <c r="F98" s="44" t="s">
        <v>946</v>
      </c>
      <c r="G98" s="34"/>
      <c r="H98" s="34"/>
      <c r="I98" s="34"/>
      <c r="J98" s="141"/>
      <c r="K98" s="56"/>
    </row>
    <row r="99" spans="1:11" ht="24" x14ac:dyDescent="0.2">
      <c r="A99" s="14" t="s">
        <v>7</v>
      </c>
      <c r="B99" s="14">
        <v>98</v>
      </c>
      <c r="C99" s="12" t="s">
        <v>82</v>
      </c>
      <c r="D99" s="12" t="s">
        <v>82</v>
      </c>
      <c r="E99" s="58" t="s">
        <v>89</v>
      </c>
      <c r="F99" s="44" t="s">
        <v>946</v>
      </c>
      <c r="G99" s="34"/>
      <c r="H99" s="34"/>
      <c r="I99" s="34"/>
      <c r="J99" s="35"/>
      <c r="K99" s="56"/>
    </row>
    <row r="100" spans="1:11" ht="24" x14ac:dyDescent="0.2">
      <c r="A100" s="14" t="s">
        <v>7</v>
      </c>
      <c r="B100" s="14">
        <v>99</v>
      </c>
      <c r="C100" s="12" t="s">
        <v>82</v>
      </c>
      <c r="D100" s="12" t="s">
        <v>82</v>
      </c>
      <c r="E100" s="58" t="s">
        <v>90</v>
      </c>
      <c r="F100" s="44" t="s">
        <v>946</v>
      </c>
      <c r="G100" s="34"/>
      <c r="H100" s="34"/>
      <c r="I100" s="34"/>
      <c r="J100" s="35"/>
      <c r="K100" s="56"/>
    </row>
    <row r="101" spans="1:11" ht="48" x14ac:dyDescent="0.2">
      <c r="A101" s="14" t="s">
        <v>7</v>
      </c>
      <c r="B101" s="14">
        <v>100</v>
      </c>
      <c r="C101" s="12" t="s">
        <v>82</v>
      </c>
      <c r="D101" s="12" t="s">
        <v>82</v>
      </c>
      <c r="E101" s="58" t="s">
        <v>91</v>
      </c>
      <c r="F101" s="44" t="s">
        <v>946</v>
      </c>
      <c r="G101" s="34"/>
      <c r="H101" s="34"/>
      <c r="I101" s="34"/>
      <c r="J101" s="35"/>
      <c r="K101" s="56"/>
    </row>
    <row r="102" spans="1:11" ht="36" x14ac:dyDescent="0.2">
      <c r="A102" s="14" t="s">
        <v>7</v>
      </c>
      <c r="B102" s="14">
        <v>101</v>
      </c>
      <c r="C102" s="12" t="s">
        <v>82</v>
      </c>
      <c r="D102" s="12" t="s">
        <v>82</v>
      </c>
      <c r="E102" s="58" t="s">
        <v>92</v>
      </c>
      <c r="F102" s="44" t="s">
        <v>946</v>
      </c>
      <c r="G102" s="34"/>
      <c r="H102" s="34"/>
      <c r="I102" s="34"/>
      <c r="J102" s="35"/>
      <c r="K102" s="56"/>
    </row>
    <row r="103" spans="1:11" ht="36" x14ac:dyDescent="0.2">
      <c r="A103" s="14" t="s">
        <v>7</v>
      </c>
      <c r="B103" s="14">
        <v>102</v>
      </c>
      <c r="C103" s="12" t="s">
        <v>82</v>
      </c>
      <c r="D103" s="12" t="s">
        <v>82</v>
      </c>
      <c r="E103" s="84" t="s">
        <v>93</v>
      </c>
      <c r="F103" s="44" t="s">
        <v>946</v>
      </c>
      <c r="G103" s="34"/>
      <c r="H103" s="34"/>
      <c r="I103" s="34"/>
      <c r="J103" s="35"/>
      <c r="K103" s="56"/>
    </row>
    <row r="104" spans="1:11" ht="24" x14ac:dyDescent="0.2">
      <c r="A104" s="14" t="s">
        <v>7</v>
      </c>
      <c r="B104" s="14">
        <v>103</v>
      </c>
      <c r="C104" s="19" t="s">
        <v>94</v>
      </c>
      <c r="D104" s="19" t="s">
        <v>94</v>
      </c>
      <c r="E104" s="88" t="s">
        <v>818</v>
      </c>
      <c r="F104" s="44" t="s">
        <v>946</v>
      </c>
      <c r="G104" s="34"/>
      <c r="H104" s="34"/>
      <c r="I104" s="34"/>
      <c r="J104" s="35"/>
      <c r="K104" s="56"/>
    </row>
    <row r="105" spans="1:11" ht="36" x14ac:dyDescent="0.2">
      <c r="A105" s="14" t="s">
        <v>7</v>
      </c>
      <c r="B105" s="14">
        <v>104</v>
      </c>
      <c r="C105" s="19" t="s">
        <v>95</v>
      </c>
      <c r="D105" s="19" t="s">
        <v>95</v>
      </c>
      <c r="E105" s="88" t="s">
        <v>96</v>
      </c>
      <c r="F105" s="44" t="s">
        <v>946</v>
      </c>
      <c r="G105" s="34"/>
      <c r="H105" s="34"/>
      <c r="I105" s="34"/>
      <c r="J105" s="35"/>
      <c r="K105" s="56"/>
    </row>
    <row r="106" spans="1:11" ht="24" x14ac:dyDescent="0.2">
      <c r="A106" s="14" t="s">
        <v>7</v>
      </c>
      <c r="B106" s="14">
        <v>105</v>
      </c>
      <c r="C106" s="19" t="s">
        <v>95</v>
      </c>
      <c r="D106" s="19" t="s">
        <v>95</v>
      </c>
      <c r="E106" s="88" t="s">
        <v>97</v>
      </c>
      <c r="F106" s="44" t="s">
        <v>946</v>
      </c>
      <c r="G106" s="34"/>
      <c r="H106" s="34"/>
      <c r="I106" s="34"/>
      <c r="J106" s="35"/>
      <c r="K106" s="56"/>
    </row>
    <row r="107" spans="1:11" ht="24" x14ac:dyDescent="0.2">
      <c r="A107" s="14" t="s">
        <v>7</v>
      </c>
      <c r="B107" s="14">
        <v>106</v>
      </c>
      <c r="C107" s="12" t="s">
        <v>98</v>
      </c>
      <c r="D107" s="12" t="s">
        <v>98</v>
      </c>
      <c r="E107" s="58" t="s">
        <v>99</v>
      </c>
      <c r="F107" s="44" t="s">
        <v>946</v>
      </c>
      <c r="G107" s="34"/>
      <c r="H107" s="34"/>
      <c r="I107" s="34"/>
      <c r="J107" s="35"/>
      <c r="K107" s="56"/>
    </row>
    <row r="108" spans="1:11" ht="36" x14ac:dyDescent="0.2">
      <c r="A108" s="14" t="s">
        <v>7</v>
      </c>
      <c r="B108" s="14">
        <v>107</v>
      </c>
      <c r="C108" s="12" t="s">
        <v>98</v>
      </c>
      <c r="D108" s="12" t="s">
        <v>98</v>
      </c>
      <c r="E108" s="58" t="s">
        <v>100</v>
      </c>
      <c r="F108" s="44" t="s">
        <v>946</v>
      </c>
      <c r="G108" s="34"/>
      <c r="H108" s="34"/>
      <c r="I108" s="34"/>
      <c r="J108" s="35"/>
      <c r="K108" s="56"/>
    </row>
    <row r="109" spans="1:11" ht="36" x14ac:dyDescent="0.2">
      <c r="A109" s="14" t="s">
        <v>7</v>
      </c>
      <c r="B109" s="14">
        <v>108</v>
      </c>
      <c r="C109" s="12" t="s">
        <v>101</v>
      </c>
      <c r="D109" s="12" t="s">
        <v>101</v>
      </c>
      <c r="E109" s="58" t="s">
        <v>102</v>
      </c>
      <c r="F109" s="44" t="s">
        <v>946</v>
      </c>
      <c r="G109" s="34"/>
      <c r="H109" s="34"/>
      <c r="I109" s="34"/>
      <c r="J109" s="35"/>
      <c r="K109" s="56"/>
    </row>
    <row r="110" spans="1:11" ht="24" x14ac:dyDescent="0.2">
      <c r="A110" s="14" t="s">
        <v>7</v>
      </c>
      <c r="B110" s="14">
        <v>109</v>
      </c>
      <c r="C110" s="12" t="s">
        <v>101</v>
      </c>
      <c r="D110" s="12" t="s">
        <v>101</v>
      </c>
      <c r="E110" s="58" t="s">
        <v>103</v>
      </c>
      <c r="F110" s="44" t="s">
        <v>946</v>
      </c>
      <c r="G110" s="34"/>
      <c r="H110" s="34"/>
      <c r="I110" s="34"/>
      <c r="J110" s="35"/>
      <c r="K110" s="56"/>
    </row>
    <row r="111" spans="1:11" ht="36" x14ac:dyDescent="0.2">
      <c r="A111" s="14" t="s">
        <v>7</v>
      </c>
      <c r="B111" s="14">
        <v>110</v>
      </c>
      <c r="C111" s="12" t="s">
        <v>101</v>
      </c>
      <c r="D111" s="12" t="s">
        <v>101</v>
      </c>
      <c r="E111" s="84" t="s">
        <v>847</v>
      </c>
      <c r="F111" s="75" t="s">
        <v>697</v>
      </c>
      <c r="G111" s="34"/>
      <c r="H111" s="34"/>
      <c r="I111" s="34"/>
      <c r="J111" s="141"/>
      <c r="K111" s="56"/>
    </row>
    <row r="112" spans="1:11" ht="36" x14ac:dyDescent="0.2">
      <c r="A112" s="14" t="s">
        <v>7</v>
      </c>
      <c r="B112" s="14">
        <v>111</v>
      </c>
      <c r="C112" s="12" t="s">
        <v>101</v>
      </c>
      <c r="D112" s="12" t="s">
        <v>101</v>
      </c>
      <c r="E112" s="58" t="s">
        <v>104</v>
      </c>
      <c r="F112" s="75" t="s">
        <v>946</v>
      </c>
      <c r="G112" s="34"/>
      <c r="H112" s="34"/>
      <c r="I112" s="34"/>
      <c r="J112" s="35"/>
      <c r="K112" s="56"/>
    </row>
    <row r="113" spans="1:11" ht="36" x14ac:dyDescent="0.2">
      <c r="A113" s="14" t="s">
        <v>7</v>
      </c>
      <c r="B113" s="14">
        <v>112</v>
      </c>
      <c r="C113" s="12" t="s">
        <v>105</v>
      </c>
      <c r="D113" s="12" t="s">
        <v>105</v>
      </c>
      <c r="E113" s="58" t="s">
        <v>106</v>
      </c>
      <c r="F113" s="75" t="s">
        <v>946</v>
      </c>
      <c r="G113" s="34"/>
      <c r="H113" s="34"/>
      <c r="I113" s="34"/>
      <c r="J113" s="35"/>
      <c r="K113" s="56"/>
    </row>
    <row r="114" spans="1:11" ht="24" x14ac:dyDescent="0.2">
      <c r="A114" s="14" t="s">
        <v>7</v>
      </c>
      <c r="B114" s="14">
        <v>113</v>
      </c>
      <c r="C114" s="12" t="s">
        <v>105</v>
      </c>
      <c r="D114" s="12" t="s">
        <v>105</v>
      </c>
      <c r="E114" s="84" t="s">
        <v>107</v>
      </c>
      <c r="F114" s="75" t="s">
        <v>946</v>
      </c>
      <c r="G114" s="34"/>
      <c r="H114" s="34"/>
      <c r="I114" s="34"/>
      <c r="J114" s="35"/>
      <c r="K114" s="56"/>
    </row>
    <row r="115" spans="1:11" ht="24" x14ac:dyDescent="0.2">
      <c r="A115" s="14" t="s">
        <v>7</v>
      </c>
      <c r="B115" s="14">
        <v>114</v>
      </c>
      <c r="C115" s="12" t="s">
        <v>105</v>
      </c>
      <c r="D115" s="12" t="s">
        <v>105</v>
      </c>
      <c r="E115" s="58" t="s">
        <v>819</v>
      </c>
      <c r="F115" s="75" t="s">
        <v>946</v>
      </c>
      <c r="G115" s="34"/>
      <c r="H115" s="34"/>
      <c r="I115" s="34"/>
      <c r="J115" s="35"/>
      <c r="K115" s="56"/>
    </row>
    <row r="116" spans="1:11" ht="36" x14ac:dyDescent="0.2">
      <c r="A116" s="14" t="s">
        <v>7</v>
      </c>
      <c r="B116" s="14">
        <v>115</v>
      </c>
      <c r="C116" s="12" t="s">
        <v>105</v>
      </c>
      <c r="D116" s="12" t="s">
        <v>105</v>
      </c>
      <c r="E116" s="84" t="s">
        <v>108</v>
      </c>
      <c r="F116" s="75" t="s">
        <v>946</v>
      </c>
      <c r="G116" s="34"/>
      <c r="H116" s="34"/>
      <c r="I116" s="34"/>
      <c r="J116" s="35"/>
      <c r="K116" s="56"/>
    </row>
    <row r="117" spans="1:11" ht="24" x14ac:dyDescent="0.2">
      <c r="A117" s="14" t="s">
        <v>7</v>
      </c>
      <c r="B117" s="14">
        <v>116</v>
      </c>
      <c r="C117" s="12" t="s">
        <v>105</v>
      </c>
      <c r="D117" s="12" t="s">
        <v>105</v>
      </c>
      <c r="E117" s="58" t="s">
        <v>109</v>
      </c>
      <c r="F117" s="75" t="s">
        <v>946</v>
      </c>
      <c r="G117" s="34"/>
      <c r="H117" s="34"/>
      <c r="I117" s="34"/>
      <c r="J117" s="35"/>
      <c r="K117" s="56"/>
    </row>
    <row r="118" spans="1:11" ht="24" x14ac:dyDescent="0.2">
      <c r="A118" s="14" t="s">
        <v>7</v>
      </c>
      <c r="B118" s="14">
        <v>117</v>
      </c>
      <c r="C118" s="12" t="s">
        <v>105</v>
      </c>
      <c r="D118" s="12" t="s">
        <v>105</v>
      </c>
      <c r="E118" s="58" t="s">
        <v>110</v>
      </c>
      <c r="F118" s="75" t="s">
        <v>946</v>
      </c>
      <c r="G118" s="34"/>
      <c r="H118" s="34"/>
      <c r="I118" s="34"/>
      <c r="J118" s="35"/>
      <c r="K118" s="56"/>
    </row>
    <row r="119" spans="1:11" ht="24" x14ac:dyDescent="0.2">
      <c r="A119" s="14" t="s">
        <v>7</v>
      </c>
      <c r="B119" s="14">
        <v>118</v>
      </c>
      <c r="C119" s="12" t="s">
        <v>105</v>
      </c>
      <c r="D119" s="12" t="s">
        <v>105</v>
      </c>
      <c r="E119" s="58" t="s">
        <v>820</v>
      </c>
      <c r="F119" s="75" t="s">
        <v>946</v>
      </c>
      <c r="G119" s="34"/>
      <c r="H119" s="34"/>
      <c r="I119" s="34"/>
      <c r="J119" s="35"/>
      <c r="K119" s="56"/>
    </row>
    <row r="120" spans="1:11" ht="24" x14ac:dyDescent="0.2">
      <c r="A120" s="14" t="s">
        <v>7</v>
      </c>
      <c r="B120" s="14">
        <v>119</v>
      </c>
      <c r="C120" s="12" t="s">
        <v>105</v>
      </c>
      <c r="D120" s="12" t="s">
        <v>105</v>
      </c>
      <c r="E120" s="84" t="s">
        <v>948</v>
      </c>
      <c r="F120" s="75" t="s">
        <v>946</v>
      </c>
      <c r="G120" s="34"/>
      <c r="H120" s="34"/>
      <c r="I120" s="34"/>
      <c r="J120" s="35"/>
      <c r="K120" s="56"/>
    </row>
    <row r="121" spans="1:11" ht="24" x14ac:dyDescent="0.2">
      <c r="A121" s="14" t="s">
        <v>7</v>
      </c>
      <c r="B121" s="14">
        <v>120</v>
      </c>
      <c r="C121" s="12" t="s">
        <v>105</v>
      </c>
      <c r="D121" s="12" t="s">
        <v>105</v>
      </c>
      <c r="E121" s="58" t="s">
        <v>111</v>
      </c>
      <c r="F121" s="75" t="s">
        <v>946</v>
      </c>
      <c r="G121" s="34"/>
      <c r="H121" s="34"/>
      <c r="I121" s="34"/>
      <c r="J121" s="35"/>
      <c r="K121" s="56"/>
    </row>
    <row r="122" spans="1:11" ht="36" x14ac:dyDescent="0.2">
      <c r="A122" s="14" t="s">
        <v>7</v>
      </c>
      <c r="B122" s="14">
        <v>121</v>
      </c>
      <c r="C122" s="12" t="s">
        <v>105</v>
      </c>
      <c r="D122" s="12" t="s">
        <v>105</v>
      </c>
      <c r="E122" s="58" t="s">
        <v>112</v>
      </c>
      <c r="F122" s="75" t="s">
        <v>946</v>
      </c>
      <c r="G122" s="34"/>
      <c r="H122" s="34"/>
      <c r="I122" s="34"/>
      <c r="J122" s="35"/>
      <c r="K122" s="56"/>
    </row>
    <row r="123" spans="1:11" ht="24" x14ac:dyDescent="0.2">
      <c r="A123" s="14" t="s">
        <v>7</v>
      </c>
      <c r="B123" s="14">
        <v>122</v>
      </c>
      <c r="C123" s="10" t="s">
        <v>113</v>
      </c>
      <c r="D123" s="10" t="s">
        <v>113</v>
      </c>
      <c r="E123" s="84" t="s">
        <v>848</v>
      </c>
      <c r="F123" s="75" t="s">
        <v>946</v>
      </c>
      <c r="G123" s="34"/>
      <c r="H123" s="34"/>
      <c r="I123" s="34"/>
      <c r="J123" s="35"/>
      <c r="K123" s="56"/>
    </row>
    <row r="124" spans="1:11" ht="24" x14ac:dyDescent="0.2">
      <c r="A124" s="14" t="s">
        <v>7</v>
      </c>
      <c r="B124" s="14">
        <v>123</v>
      </c>
      <c r="C124" s="10" t="s">
        <v>113</v>
      </c>
      <c r="D124" s="10" t="s">
        <v>113</v>
      </c>
      <c r="E124" s="84" t="s">
        <v>114</v>
      </c>
      <c r="F124" s="75" t="s">
        <v>946</v>
      </c>
      <c r="G124" s="34"/>
      <c r="H124" s="34"/>
      <c r="I124" s="34"/>
      <c r="J124" s="35"/>
      <c r="K124" s="56"/>
    </row>
    <row r="125" spans="1:11" ht="24" x14ac:dyDescent="0.2">
      <c r="A125" s="14" t="s">
        <v>7</v>
      </c>
      <c r="B125" s="14">
        <v>124</v>
      </c>
      <c r="C125" s="10" t="s">
        <v>113</v>
      </c>
      <c r="D125" s="10" t="s">
        <v>113</v>
      </c>
      <c r="E125" s="84" t="s">
        <v>115</v>
      </c>
      <c r="F125" s="75" t="s">
        <v>946</v>
      </c>
      <c r="G125" s="34"/>
      <c r="H125" s="34"/>
      <c r="I125" s="34"/>
      <c r="J125" s="35"/>
      <c r="K125" s="56"/>
    </row>
    <row r="126" spans="1:11" ht="36" x14ac:dyDescent="0.2">
      <c r="A126" s="14" t="s">
        <v>7</v>
      </c>
      <c r="B126" s="14">
        <v>125</v>
      </c>
      <c r="C126" s="10" t="s">
        <v>113</v>
      </c>
      <c r="D126" s="10" t="s">
        <v>113</v>
      </c>
      <c r="E126" s="84" t="s">
        <v>939</v>
      </c>
      <c r="F126" s="75" t="s">
        <v>946</v>
      </c>
      <c r="G126" s="34"/>
      <c r="H126" s="34"/>
      <c r="I126" s="34"/>
      <c r="J126" s="141"/>
      <c r="K126" s="56"/>
    </row>
    <row r="127" spans="1:11" ht="24" x14ac:dyDescent="0.2">
      <c r="A127" s="14" t="s">
        <v>7</v>
      </c>
      <c r="B127" s="14">
        <v>126</v>
      </c>
      <c r="C127" s="19" t="s">
        <v>116</v>
      </c>
      <c r="D127" s="19" t="s">
        <v>116</v>
      </c>
      <c r="E127" s="89" t="s">
        <v>780</v>
      </c>
      <c r="F127" s="75" t="s">
        <v>946</v>
      </c>
      <c r="G127" s="34"/>
      <c r="H127" s="34"/>
      <c r="I127" s="34"/>
      <c r="J127" s="35"/>
      <c r="K127" s="56"/>
    </row>
    <row r="128" spans="1:11" ht="24" x14ac:dyDescent="0.2">
      <c r="A128" s="14" t="s">
        <v>7</v>
      </c>
      <c r="B128" s="14">
        <v>127</v>
      </c>
      <c r="C128" s="19" t="s">
        <v>116</v>
      </c>
      <c r="D128" s="19" t="s">
        <v>116</v>
      </c>
      <c r="E128" s="89" t="s">
        <v>821</v>
      </c>
      <c r="F128" s="75" t="s">
        <v>946</v>
      </c>
      <c r="G128" s="34"/>
      <c r="H128" s="34"/>
      <c r="I128" s="34"/>
      <c r="J128" s="35"/>
      <c r="K128" s="56"/>
    </row>
    <row r="129" spans="1:11" ht="24" x14ac:dyDescent="0.2">
      <c r="A129" s="14" t="s">
        <v>7</v>
      </c>
      <c r="B129" s="14">
        <v>128</v>
      </c>
      <c r="C129" s="19" t="s">
        <v>117</v>
      </c>
      <c r="D129" s="19" t="s">
        <v>117</v>
      </c>
      <c r="E129" s="90" t="s">
        <v>822</v>
      </c>
      <c r="F129" s="75" t="s">
        <v>946</v>
      </c>
      <c r="G129" s="34"/>
      <c r="H129" s="34"/>
      <c r="I129" s="34"/>
      <c r="J129" s="35"/>
      <c r="K129" s="56"/>
    </row>
    <row r="130" spans="1:11" ht="12" x14ac:dyDescent="0.2">
      <c r="A130" s="14" t="s">
        <v>7</v>
      </c>
      <c r="B130" s="14">
        <v>129</v>
      </c>
      <c r="C130" s="19" t="s">
        <v>117</v>
      </c>
      <c r="D130" s="19" t="s">
        <v>117</v>
      </c>
      <c r="E130" s="90" t="s">
        <v>849</v>
      </c>
      <c r="F130" s="75" t="s">
        <v>697</v>
      </c>
      <c r="G130" s="34"/>
      <c r="H130" s="34"/>
      <c r="I130" s="34"/>
      <c r="J130" s="141"/>
      <c r="K130" s="56"/>
    </row>
    <row r="131" spans="1:11" ht="24" x14ac:dyDescent="0.2">
      <c r="A131" s="14" t="s">
        <v>7</v>
      </c>
      <c r="B131" s="14">
        <v>130</v>
      </c>
      <c r="C131" s="19" t="s">
        <v>117</v>
      </c>
      <c r="D131" s="19" t="s">
        <v>117</v>
      </c>
      <c r="E131" s="90" t="s">
        <v>850</v>
      </c>
      <c r="F131" s="75" t="s">
        <v>697</v>
      </c>
      <c r="G131" s="34"/>
      <c r="H131" s="34"/>
      <c r="I131" s="34"/>
      <c r="J131" s="141"/>
      <c r="K131" s="56"/>
    </row>
    <row r="132" spans="1:11" ht="24" x14ac:dyDescent="0.2">
      <c r="A132" s="14" t="s">
        <v>7</v>
      </c>
      <c r="B132" s="14">
        <v>131</v>
      </c>
      <c r="C132" s="19" t="s">
        <v>117</v>
      </c>
      <c r="D132" s="19" t="s">
        <v>117</v>
      </c>
      <c r="E132" s="90" t="s">
        <v>851</v>
      </c>
      <c r="F132" s="75" t="s">
        <v>697</v>
      </c>
      <c r="G132" s="34"/>
      <c r="H132" s="34"/>
      <c r="I132" s="34"/>
      <c r="J132" s="141"/>
      <c r="K132" s="56"/>
    </row>
    <row r="133" spans="1:11" ht="12" hidden="1" x14ac:dyDescent="0.2">
      <c r="E133" s="66"/>
      <c r="F133" s="56"/>
      <c r="G133" s="47"/>
      <c r="H133" s="47"/>
      <c r="I133" s="47"/>
      <c r="J133" s="47"/>
      <c r="K133" s="56"/>
    </row>
    <row r="134" spans="1:11" ht="12" hidden="1" x14ac:dyDescent="0.2">
      <c r="A134" s="95" t="s">
        <v>684</v>
      </c>
      <c r="B134" s="95"/>
      <c r="C134" s="95"/>
      <c r="D134" s="96"/>
      <c r="E134" s="95"/>
      <c r="F134" s="97"/>
      <c r="G134" s="97"/>
      <c r="H134" s="97"/>
      <c r="I134" s="97"/>
      <c r="J134" s="97"/>
      <c r="K134" s="56"/>
    </row>
    <row r="135" spans="1:11" ht="12" hidden="1" x14ac:dyDescent="0.2">
      <c r="A135" s="98"/>
      <c r="B135" s="99"/>
      <c r="C135" s="99"/>
      <c r="D135" s="100"/>
      <c r="E135" s="101" t="s">
        <v>685</v>
      </c>
      <c r="F135" s="102"/>
      <c r="G135" s="102">
        <f>COUNTIF(G2:G132,"Y")</f>
        <v>0</v>
      </c>
      <c r="H135" s="102">
        <f>COUNTIF(H2:H132,"Y")</f>
        <v>0</v>
      </c>
      <c r="I135" s="102">
        <f>COUNTIF(I2:I132,"Y")</f>
        <v>0</v>
      </c>
      <c r="J135" s="103"/>
      <c r="K135" s="56"/>
    </row>
    <row r="136" spans="1:11" ht="12" hidden="1" x14ac:dyDescent="0.2">
      <c r="A136" s="104"/>
      <c r="B136" s="99"/>
      <c r="C136" s="99"/>
      <c r="D136" s="100"/>
      <c r="E136" s="101" t="s">
        <v>686</v>
      </c>
      <c r="F136" s="102"/>
      <c r="G136" s="102">
        <f>COUNTIF(G2:G132,"N")</f>
        <v>0</v>
      </c>
      <c r="H136" s="102">
        <f>COUNTIF(H2:H132,"N")</f>
        <v>0</v>
      </c>
      <c r="I136" s="102">
        <f>COUNTIF(I2:I132,"N")</f>
        <v>0</v>
      </c>
      <c r="J136" s="103"/>
      <c r="K136" s="56"/>
    </row>
    <row r="137" spans="1:11" ht="12" hidden="1" x14ac:dyDescent="0.2">
      <c r="A137" s="104"/>
      <c r="B137" s="99"/>
      <c r="C137" s="99"/>
      <c r="D137" s="100"/>
      <c r="E137" s="101" t="s">
        <v>687</v>
      </c>
      <c r="F137" s="102"/>
      <c r="G137" s="102">
        <f>COUNTIF(G2:G132, "C")</f>
        <v>0</v>
      </c>
      <c r="H137" s="102"/>
      <c r="I137" s="102"/>
      <c r="J137" s="103"/>
      <c r="K137" s="56"/>
    </row>
    <row r="138" spans="1:11" ht="12" hidden="1" x14ac:dyDescent="0.2">
      <c r="A138" s="104"/>
      <c r="B138" s="99"/>
      <c r="C138" s="99"/>
      <c r="D138" s="100"/>
      <c r="E138" s="101" t="s">
        <v>688</v>
      </c>
      <c r="F138" s="102"/>
      <c r="G138" s="102">
        <f>COUNTIF(G2:G132, "S")</f>
        <v>0</v>
      </c>
      <c r="H138" s="102"/>
      <c r="I138" s="102"/>
      <c r="J138" s="103"/>
      <c r="K138" s="56"/>
    </row>
    <row r="139" spans="1:11" ht="12" hidden="1" x14ac:dyDescent="0.2">
      <c r="A139" s="104"/>
      <c r="B139" s="99"/>
      <c r="C139" s="99"/>
      <c r="D139" s="100"/>
      <c r="E139" s="101" t="s">
        <v>689</v>
      </c>
      <c r="F139" s="102"/>
      <c r="G139" s="102">
        <f>COUNTIF(G2:G132, "B")</f>
        <v>0</v>
      </c>
      <c r="H139" s="102"/>
      <c r="I139" s="102"/>
      <c r="J139" s="103"/>
      <c r="K139" s="56"/>
    </row>
    <row r="140" spans="1:11" ht="12" hidden="1" x14ac:dyDescent="0.2">
      <c r="A140" s="104"/>
      <c r="B140" s="99"/>
      <c r="C140" s="99"/>
      <c r="D140" s="100"/>
      <c r="E140" s="101" t="s">
        <v>947</v>
      </c>
      <c r="F140" s="102">
        <f>COUNTIF(F2:F132,"R")</f>
        <v>123</v>
      </c>
      <c r="G140" s="102"/>
      <c r="H140" s="102"/>
      <c r="I140" s="102"/>
      <c r="J140" s="103"/>
      <c r="K140" s="56"/>
    </row>
    <row r="141" spans="1:11" ht="12" hidden="1" x14ac:dyDescent="0.2">
      <c r="A141" s="104"/>
      <c r="B141" s="99"/>
      <c r="C141" s="99"/>
      <c r="D141" s="100"/>
      <c r="E141" s="101" t="s">
        <v>690</v>
      </c>
      <c r="F141" s="102">
        <f>COUNTIF(F2:F132, "O")</f>
        <v>8</v>
      </c>
      <c r="G141" s="102"/>
      <c r="H141" s="102"/>
      <c r="I141" s="102"/>
      <c r="J141" s="103"/>
      <c r="K141" s="56"/>
    </row>
    <row r="142" spans="1:11" ht="12" hidden="1" x14ac:dyDescent="0.2">
      <c r="A142" s="104"/>
      <c r="B142" s="99"/>
      <c r="C142" s="99"/>
      <c r="D142" s="100"/>
      <c r="E142" s="101" t="s">
        <v>691</v>
      </c>
      <c r="F142" s="102">
        <f>COUNT(B2:B132)</f>
        <v>131</v>
      </c>
      <c r="G142" s="102"/>
      <c r="H142" s="102"/>
      <c r="I142" s="102"/>
      <c r="J142" s="103"/>
      <c r="K142" s="56"/>
    </row>
    <row r="143" spans="1:11" ht="12" x14ac:dyDescent="0.2">
      <c r="E143" s="66"/>
      <c r="F143" s="56"/>
      <c r="K143" s="56"/>
    </row>
    <row r="144" spans="1:11" ht="12" x14ac:dyDescent="0.2">
      <c r="E144" s="66"/>
      <c r="F144" s="56"/>
      <c r="K144" s="56"/>
    </row>
    <row r="145" spans="5:11" ht="12" x14ac:dyDescent="0.2">
      <c r="E145" s="66"/>
      <c r="F145" s="56"/>
      <c r="K145" s="56"/>
    </row>
    <row r="146" spans="5:11" ht="12" x14ac:dyDescent="0.2">
      <c r="E146" s="66"/>
      <c r="F146" s="56"/>
      <c r="K146" s="56"/>
    </row>
    <row r="147" spans="5:11" ht="12" x14ac:dyDescent="0.2">
      <c r="E147" s="66"/>
      <c r="F147" s="56"/>
      <c r="K147" s="56"/>
    </row>
    <row r="148" spans="5:11" ht="12" x14ac:dyDescent="0.2">
      <c r="E148" s="66"/>
      <c r="F148" s="56"/>
      <c r="K148" s="56"/>
    </row>
    <row r="149" spans="5:11" ht="12" x14ac:dyDescent="0.2">
      <c r="E149" s="66"/>
      <c r="F149" s="56"/>
      <c r="K149" s="56"/>
    </row>
    <row r="150" spans="5:11" ht="12" x14ac:dyDescent="0.2">
      <c r="E150" s="66"/>
      <c r="F150" s="56"/>
      <c r="K150" s="56"/>
    </row>
    <row r="151" spans="5:11" ht="12" x14ac:dyDescent="0.2">
      <c r="E151" s="66"/>
      <c r="F151" s="56"/>
      <c r="K151" s="56"/>
    </row>
    <row r="152" spans="5:11" ht="12" x14ac:dyDescent="0.2">
      <c r="E152" s="66"/>
      <c r="F152" s="56"/>
      <c r="K152" s="56"/>
    </row>
    <row r="153" spans="5:11" ht="12" x14ac:dyDescent="0.2">
      <c r="E153" s="66"/>
      <c r="F153" s="56"/>
      <c r="K153" s="56"/>
    </row>
    <row r="154" spans="5:11" ht="12" x14ac:dyDescent="0.2">
      <c r="E154" s="66"/>
      <c r="F154" s="56"/>
      <c r="K154" s="56"/>
    </row>
    <row r="155" spans="5:11" ht="12" x14ac:dyDescent="0.2">
      <c r="E155" s="66"/>
      <c r="F155" s="56"/>
      <c r="K155" s="56"/>
    </row>
    <row r="156" spans="5:11" ht="12" x14ac:dyDescent="0.2">
      <c r="E156" s="66"/>
      <c r="F156" s="56"/>
      <c r="K156" s="56"/>
    </row>
    <row r="157" spans="5:11" ht="12" x14ac:dyDescent="0.2">
      <c r="E157" s="66"/>
      <c r="F157" s="56"/>
      <c r="K157" s="56"/>
    </row>
    <row r="158" spans="5:11" ht="12" x14ac:dyDescent="0.2">
      <c r="E158" s="66"/>
      <c r="F158" s="56"/>
      <c r="K158" s="56"/>
    </row>
    <row r="159" spans="5:11" ht="12" x14ac:dyDescent="0.2">
      <c r="E159" s="66"/>
      <c r="F159" s="56"/>
      <c r="K159" s="56"/>
    </row>
    <row r="160" spans="5:11" ht="12" x14ac:dyDescent="0.2">
      <c r="E160" s="66"/>
      <c r="F160" s="56"/>
      <c r="K160" s="56"/>
    </row>
    <row r="161" spans="5:11" ht="12" x14ac:dyDescent="0.2">
      <c r="E161" s="66"/>
      <c r="F161" s="56"/>
      <c r="K161" s="56"/>
    </row>
    <row r="162" spans="5:11" ht="12" x14ac:dyDescent="0.2">
      <c r="E162" s="66"/>
      <c r="F162" s="56"/>
      <c r="K162" s="56"/>
    </row>
    <row r="163" spans="5:11" ht="12" x14ac:dyDescent="0.2">
      <c r="E163" s="66"/>
      <c r="F163" s="56"/>
      <c r="K163" s="56"/>
    </row>
    <row r="164" spans="5:11" ht="12" x14ac:dyDescent="0.2">
      <c r="E164" s="66"/>
      <c r="F164" s="56"/>
      <c r="K164" s="56"/>
    </row>
    <row r="165" spans="5:11" ht="12" x14ac:dyDescent="0.2">
      <c r="E165" s="66"/>
      <c r="F165" s="56"/>
      <c r="K165" s="56"/>
    </row>
    <row r="166" spans="5:11" ht="12" x14ac:dyDescent="0.2">
      <c r="E166" s="66"/>
      <c r="F166" s="56"/>
      <c r="K166" s="56"/>
    </row>
    <row r="167" spans="5:11" ht="12" x14ac:dyDescent="0.2">
      <c r="E167" s="66"/>
      <c r="F167" s="56"/>
      <c r="K167" s="56"/>
    </row>
    <row r="168" spans="5:11" ht="12" x14ac:dyDescent="0.2">
      <c r="E168" s="66"/>
      <c r="F168" s="56"/>
      <c r="K168" s="56"/>
    </row>
    <row r="169" spans="5:11" ht="12" x14ac:dyDescent="0.2">
      <c r="E169" s="66"/>
      <c r="F169" s="56"/>
      <c r="K169" s="56"/>
    </row>
    <row r="170" spans="5:11" ht="12" x14ac:dyDescent="0.2">
      <c r="E170" s="66"/>
      <c r="F170" s="56"/>
      <c r="K170" s="56"/>
    </row>
    <row r="171" spans="5:11" ht="12" x14ac:dyDescent="0.2">
      <c r="E171" s="66"/>
      <c r="F171" s="56"/>
      <c r="K171" s="56"/>
    </row>
    <row r="172" spans="5:11" ht="12" x14ac:dyDescent="0.2">
      <c r="E172" s="66"/>
      <c r="F172" s="56"/>
      <c r="K172" s="56"/>
    </row>
    <row r="173" spans="5:11" ht="12" x14ac:dyDescent="0.2">
      <c r="E173" s="66"/>
      <c r="F173" s="56"/>
      <c r="K173" s="56"/>
    </row>
    <row r="174" spans="5:11" ht="12" x14ac:dyDescent="0.2">
      <c r="E174" s="66"/>
      <c r="F174" s="56"/>
      <c r="K174" s="56"/>
    </row>
    <row r="175" spans="5:11" ht="12" x14ac:dyDescent="0.2">
      <c r="E175" s="66"/>
      <c r="F175" s="56"/>
      <c r="K175" s="56"/>
    </row>
    <row r="176" spans="5:11" ht="12" x14ac:dyDescent="0.2">
      <c r="E176" s="66"/>
      <c r="F176" s="56"/>
      <c r="K176" s="56"/>
    </row>
    <row r="177" spans="5:11" ht="12" x14ac:dyDescent="0.2">
      <c r="E177" s="66"/>
      <c r="F177" s="56"/>
      <c r="K177" s="56"/>
    </row>
    <row r="178" spans="5:11" ht="12" x14ac:dyDescent="0.2">
      <c r="E178" s="66"/>
      <c r="F178" s="56"/>
      <c r="K178" s="56"/>
    </row>
    <row r="179" spans="5:11" ht="12" x14ac:dyDescent="0.2">
      <c r="E179" s="66"/>
      <c r="F179" s="56"/>
      <c r="K179" s="56"/>
    </row>
    <row r="180" spans="5:11" ht="12" x14ac:dyDescent="0.2">
      <c r="E180" s="66"/>
      <c r="F180" s="56"/>
      <c r="K180" s="56"/>
    </row>
    <row r="181" spans="5:11" ht="12" x14ac:dyDescent="0.2">
      <c r="E181" s="66"/>
      <c r="F181" s="56"/>
      <c r="K181" s="56"/>
    </row>
    <row r="182" spans="5:11" ht="12" x14ac:dyDescent="0.2">
      <c r="E182" s="66"/>
      <c r="F182" s="56"/>
      <c r="K182" s="56"/>
    </row>
    <row r="183" spans="5:11" ht="12" x14ac:dyDescent="0.2">
      <c r="E183" s="66"/>
      <c r="F183" s="56"/>
      <c r="K183" s="56"/>
    </row>
    <row r="184" spans="5:11" ht="12" x14ac:dyDescent="0.2">
      <c r="E184" s="66"/>
      <c r="F184" s="56"/>
      <c r="K184" s="56"/>
    </row>
    <row r="185" spans="5:11" ht="12" x14ac:dyDescent="0.2">
      <c r="E185" s="66"/>
      <c r="F185" s="56"/>
      <c r="K185" s="56"/>
    </row>
    <row r="186" spans="5:11" ht="12" x14ac:dyDescent="0.2">
      <c r="E186" s="66"/>
      <c r="F186" s="56"/>
      <c r="K186" s="56"/>
    </row>
    <row r="187" spans="5:11" ht="12" x14ac:dyDescent="0.2">
      <c r="E187" s="66"/>
      <c r="F187" s="56"/>
      <c r="K187" s="56"/>
    </row>
    <row r="188" spans="5:11" ht="12" x14ac:dyDescent="0.2">
      <c r="E188" s="66"/>
      <c r="F188" s="56"/>
      <c r="K188" s="56"/>
    </row>
    <row r="189" spans="5:11" ht="12" x14ac:dyDescent="0.2">
      <c r="E189" s="66"/>
      <c r="F189" s="56"/>
      <c r="K189" s="56"/>
    </row>
    <row r="190" spans="5:11" ht="12" x14ac:dyDescent="0.2">
      <c r="E190" s="66"/>
      <c r="F190" s="56"/>
      <c r="K190" s="56"/>
    </row>
    <row r="191" spans="5:11" ht="12" x14ac:dyDescent="0.2">
      <c r="E191" s="66"/>
      <c r="F191" s="56"/>
      <c r="K191" s="56"/>
    </row>
    <row r="192" spans="5:11" ht="12" x14ac:dyDescent="0.2">
      <c r="E192" s="66"/>
      <c r="F192" s="56"/>
      <c r="K192" s="56"/>
    </row>
    <row r="193" spans="5:11" ht="12" x14ac:dyDescent="0.2">
      <c r="E193" s="66"/>
      <c r="F193" s="56"/>
      <c r="K193" s="56"/>
    </row>
    <row r="194" spans="5:11" ht="12" x14ac:dyDescent="0.2">
      <c r="E194" s="66"/>
      <c r="F194" s="56"/>
      <c r="K194" s="56"/>
    </row>
    <row r="195" spans="5:11" ht="12" x14ac:dyDescent="0.2">
      <c r="E195" s="66"/>
      <c r="F195" s="56"/>
      <c r="K195" s="56"/>
    </row>
    <row r="196" spans="5:11" ht="12" x14ac:dyDescent="0.2">
      <c r="E196" s="66"/>
      <c r="F196" s="56"/>
      <c r="K196" s="56"/>
    </row>
    <row r="197" spans="5:11" ht="12" x14ac:dyDescent="0.2">
      <c r="E197" s="66"/>
      <c r="F197" s="56"/>
      <c r="K197" s="56"/>
    </row>
    <row r="198" spans="5:11" ht="12" x14ac:dyDescent="0.2">
      <c r="E198" s="66"/>
      <c r="F198" s="56"/>
      <c r="K198" s="56"/>
    </row>
    <row r="199" spans="5:11" ht="12" x14ac:dyDescent="0.2">
      <c r="E199" s="66"/>
      <c r="F199" s="56"/>
      <c r="K199" s="56"/>
    </row>
    <row r="200" spans="5:11" ht="12" x14ac:dyDescent="0.2">
      <c r="E200" s="66"/>
      <c r="F200" s="56"/>
      <c r="K200" s="56"/>
    </row>
    <row r="201" spans="5:11" ht="12" x14ac:dyDescent="0.2">
      <c r="E201" s="66"/>
      <c r="F201" s="56"/>
      <c r="K201" s="56"/>
    </row>
    <row r="202" spans="5:11" ht="12" x14ac:dyDescent="0.2">
      <c r="E202" s="66"/>
      <c r="F202" s="56"/>
      <c r="K202" s="56"/>
    </row>
    <row r="203" spans="5:11" ht="12" x14ac:dyDescent="0.2">
      <c r="E203" s="66"/>
      <c r="F203" s="56"/>
      <c r="K203" s="56"/>
    </row>
    <row r="204" spans="5:11" ht="12" x14ac:dyDescent="0.2">
      <c r="E204" s="66"/>
      <c r="F204" s="56"/>
      <c r="K204" s="56"/>
    </row>
    <row r="205" spans="5:11" ht="12" x14ac:dyDescent="0.2">
      <c r="E205" s="66"/>
      <c r="F205" s="56"/>
      <c r="K205" s="56"/>
    </row>
    <row r="206" spans="5:11" ht="12" x14ac:dyDescent="0.2">
      <c r="E206" s="66"/>
      <c r="F206" s="56"/>
      <c r="K206" s="56"/>
    </row>
    <row r="207" spans="5:11" ht="12" x14ac:dyDescent="0.2">
      <c r="E207" s="66"/>
      <c r="F207" s="56"/>
      <c r="K207" s="56"/>
    </row>
    <row r="208" spans="5:11" ht="12" x14ac:dyDescent="0.2">
      <c r="E208" s="66"/>
      <c r="F208" s="56"/>
      <c r="K208" s="56"/>
    </row>
    <row r="209" spans="5:11" ht="12" x14ac:dyDescent="0.2">
      <c r="E209" s="66"/>
      <c r="F209" s="56"/>
      <c r="K209" s="56"/>
    </row>
    <row r="210" spans="5:11" ht="12" x14ac:dyDescent="0.2">
      <c r="E210" s="66"/>
      <c r="F210" s="56"/>
      <c r="K210" s="56"/>
    </row>
    <row r="211" spans="5:11" ht="12" x14ac:dyDescent="0.2">
      <c r="E211" s="66"/>
      <c r="F211" s="56"/>
      <c r="K211" s="56"/>
    </row>
    <row r="212" spans="5:11" ht="12" x14ac:dyDescent="0.2">
      <c r="E212" s="66"/>
      <c r="F212" s="56"/>
      <c r="K212" s="56"/>
    </row>
    <row r="213" spans="5:11" ht="12" x14ac:dyDescent="0.2">
      <c r="E213" s="66"/>
      <c r="F213" s="56"/>
      <c r="K213" s="56"/>
    </row>
    <row r="214" spans="5:11" ht="12" x14ac:dyDescent="0.2">
      <c r="E214" s="66"/>
      <c r="F214" s="56"/>
      <c r="K214" s="56"/>
    </row>
    <row r="215" spans="5:11" ht="12" x14ac:dyDescent="0.2">
      <c r="E215" s="66"/>
      <c r="F215" s="56"/>
      <c r="K215" s="56"/>
    </row>
    <row r="216" spans="5:11" ht="12" x14ac:dyDescent="0.2">
      <c r="E216" s="66"/>
      <c r="F216" s="56"/>
      <c r="K216" s="56"/>
    </row>
    <row r="217" spans="5:11" ht="12" x14ac:dyDescent="0.2">
      <c r="E217" s="66"/>
      <c r="F217" s="56"/>
      <c r="K217" s="56"/>
    </row>
    <row r="218" spans="5:11" ht="12" x14ac:dyDescent="0.2">
      <c r="E218" s="66"/>
      <c r="F218" s="56"/>
      <c r="K218" s="56"/>
    </row>
    <row r="219" spans="5:11" ht="12" x14ac:dyDescent="0.2">
      <c r="E219" s="66"/>
      <c r="F219" s="56"/>
      <c r="K219" s="56"/>
    </row>
    <row r="220" spans="5:11" ht="12" x14ac:dyDescent="0.2">
      <c r="E220" s="66"/>
      <c r="F220" s="56"/>
      <c r="K220" s="56"/>
    </row>
    <row r="221" spans="5:11" ht="12" x14ac:dyDescent="0.2">
      <c r="E221" s="66"/>
      <c r="F221" s="56"/>
      <c r="K221" s="56"/>
    </row>
    <row r="222" spans="5:11" ht="12" x14ac:dyDescent="0.2">
      <c r="E222" s="66"/>
      <c r="F222" s="56"/>
      <c r="K222" s="56"/>
    </row>
    <row r="223" spans="5:11" ht="12" x14ac:dyDescent="0.2">
      <c r="E223" s="66"/>
      <c r="F223" s="56"/>
      <c r="K223" s="56"/>
    </row>
    <row r="224" spans="5:11" ht="12" x14ac:dyDescent="0.2">
      <c r="E224" s="66"/>
      <c r="F224" s="56"/>
      <c r="K224" s="56"/>
    </row>
    <row r="225" spans="5:11" ht="12" x14ac:dyDescent="0.2">
      <c r="E225" s="66"/>
      <c r="F225" s="56"/>
      <c r="K225" s="56"/>
    </row>
    <row r="226" spans="5:11" ht="12" x14ac:dyDescent="0.2">
      <c r="E226" s="66"/>
      <c r="F226" s="56"/>
      <c r="K226" s="56"/>
    </row>
    <row r="227" spans="5:11" ht="12" x14ac:dyDescent="0.2">
      <c r="E227" s="66"/>
      <c r="F227" s="56"/>
      <c r="K227" s="56"/>
    </row>
    <row r="228" spans="5:11" ht="12" x14ac:dyDescent="0.2">
      <c r="E228" s="66"/>
      <c r="F228" s="56"/>
      <c r="K228" s="56"/>
    </row>
    <row r="229" spans="5:11" ht="12" x14ac:dyDescent="0.2">
      <c r="E229" s="66"/>
      <c r="F229" s="56"/>
      <c r="K229" s="56"/>
    </row>
    <row r="230" spans="5:11" ht="12" x14ac:dyDescent="0.2">
      <c r="E230" s="66"/>
      <c r="F230" s="56"/>
      <c r="K230" s="56"/>
    </row>
    <row r="231" spans="5:11" ht="12" x14ac:dyDescent="0.2">
      <c r="E231" s="66"/>
      <c r="F231" s="56"/>
      <c r="K231" s="56"/>
    </row>
    <row r="232" spans="5:11" ht="12" x14ac:dyDescent="0.2">
      <c r="E232" s="66"/>
      <c r="F232" s="56"/>
      <c r="K232" s="56"/>
    </row>
    <row r="233" spans="5:11" ht="12" x14ac:dyDescent="0.2">
      <c r="E233" s="66"/>
      <c r="F233" s="56"/>
      <c r="K233" s="56"/>
    </row>
    <row r="234" spans="5:11" ht="12" x14ac:dyDescent="0.2">
      <c r="E234" s="66"/>
      <c r="F234" s="56"/>
      <c r="K234" s="56"/>
    </row>
    <row r="235" spans="5:11" ht="12" x14ac:dyDescent="0.2">
      <c r="E235" s="66"/>
      <c r="F235" s="56"/>
      <c r="K235" s="56"/>
    </row>
    <row r="236" spans="5:11" ht="12" x14ac:dyDescent="0.2">
      <c r="E236" s="66"/>
      <c r="F236" s="56"/>
      <c r="K236" s="56"/>
    </row>
    <row r="237" spans="5:11" ht="12" x14ac:dyDescent="0.2">
      <c r="E237" s="66"/>
      <c r="F237" s="56"/>
      <c r="K237" s="56"/>
    </row>
    <row r="238" spans="5:11" ht="12" x14ac:dyDescent="0.2">
      <c r="E238" s="66"/>
      <c r="F238" s="56"/>
      <c r="K238" s="56"/>
    </row>
    <row r="239" spans="5:11" ht="12" x14ac:dyDescent="0.2">
      <c r="E239" s="66"/>
      <c r="F239" s="56"/>
      <c r="K239" s="56"/>
    </row>
    <row r="240" spans="5:11" ht="12" x14ac:dyDescent="0.2">
      <c r="E240" s="66"/>
      <c r="F240" s="56"/>
      <c r="K240" s="56"/>
    </row>
    <row r="241" spans="5:11" ht="12" x14ac:dyDescent="0.2">
      <c r="E241" s="66"/>
      <c r="F241" s="56"/>
      <c r="K241" s="56"/>
    </row>
    <row r="242" spans="5:11" ht="12" x14ac:dyDescent="0.2">
      <c r="E242" s="66"/>
      <c r="F242" s="56"/>
      <c r="K242" s="56"/>
    </row>
    <row r="243" spans="5:11" ht="12" x14ac:dyDescent="0.2">
      <c r="E243" s="66"/>
      <c r="F243" s="56"/>
      <c r="K243" s="56"/>
    </row>
    <row r="244" spans="5:11" ht="12" x14ac:dyDescent="0.2">
      <c r="E244" s="66"/>
      <c r="F244" s="56"/>
      <c r="K244" s="56"/>
    </row>
    <row r="245" spans="5:11" ht="12" x14ac:dyDescent="0.2">
      <c r="E245" s="66"/>
      <c r="F245" s="56"/>
      <c r="K245" s="56"/>
    </row>
    <row r="246" spans="5:11" ht="12" x14ac:dyDescent="0.2">
      <c r="E246" s="66"/>
      <c r="F246" s="56"/>
      <c r="K246" s="56"/>
    </row>
    <row r="247" spans="5:11" ht="12" x14ac:dyDescent="0.2">
      <c r="E247" s="66"/>
      <c r="F247" s="56"/>
      <c r="K247" s="56"/>
    </row>
    <row r="248" spans="5:11" ht="12" x14ac:dyDescent="0.2">
      <c r="E248" s="66"/>
      <c r="F248" s="56"/>
      <c r="K248" s="56"/>
    </row>
    <row r="249" spans="5:11" ht="12" x14ac:dyDescent="0.2">
      <c r="E249" s="66"/>
      <c r="F249" s="56"/>
      <c r="K249" s="56"/>
    </row>
    <row r="250" spans="5:11" ht="12" x14ac:dyDescent="0.2">
      <c r="E250" s="66"/>
      <c r="F250" s="56"/>
      <c r="K250" s="56"/>
    </row>
    <row r="251" spans="5:11" ht="12" x14ac:dyDescent="0.2">
      <c r="E251" s="66"/>
      <c r="F251" s="56"/>
      <c r="K251" s="56"/>
    </row>
    <row r="252" spans="5:11" ht="12" x14ac:dyDescent="0.2">
      <c r="E252" s="66"/>
      <c r="F252" s="56"/>
      <c r="K252" s="56"/>
    </row>
    <row r="253" spans="5:11" ht="12" x14ac:dyDescent="0.2">
      <c r="E253" s="66"/>
      <c r="F253" s="56"/>
      <c r="K253" s="56"/>
    </row>
    <row r="254" spans="5:11" ht="12" x14ac:dyDescent="0.2">
      <c r="E254" s="66"/>
      <c r="F254" s="56"/>
      <c r="K254" s="56"/>
    </row>
    <row r="255" spans="5:11" ht="12" x14ac:dyDescent="0.2">
      <c r="E255" s="66"/>
      <c r="F255" s="56"/>
      <c r="K255" s="56"/>
    </row>
    <row r="256" spans="5:11" ht="12" x14ac:dyDescent="0.2">
      <c r="E256" s="66"/>
      <c r="F256" s="56"/>
      <c r="K256" s="56"/>
    </row>
    <row r="257" spans="5:11" ht="12" x14ac:dyDescent="0.2">
      <c r="E257" s="66"/>
      <c r="F257" s="56"/>
      <c r="K257" s="56"/>
    </row>
    <row r="258" spans="5:11" ht="12" x14ac:dyDescent="0.2">
      <c r="E258" s="66"/>
      <c r="F258" s="56"/>
      <c r="K258" s="56"/>
    </row>
    <row r="259" spans="5:11" ht="12" x14ac:dyDescent="0.2">
      <c r="E259" s="66"/>
      <c r="F259" s="56"/>
      <c r="K259" s="56"/>
    </row>
    <row r="260" spans="5:11" ht="12" x14ac:dyDescent="0.2">
      <c r="E260" s="66"/>
      <c r="F260" s="56"/>
      <c r="K260" s="56"/>
    </row>
    <row r="261" spans="5:11" ht="12" x14ac:dyDescent="0.2">
      <c r="E261" s="66"/>
      <c r="F261" s="56"/>
      <c r="K261" s="56"/>
    </row>
    <row r="262" spans="5:11" ht="12" x14ac:dyDescent="0.2">
      <c r="E262" s="66"/>
      <c r="F262" s="56"/>
      <c r="K262" s="56"/>
    </row>
    <row r="263" spans="5:11" ht="12" x14ac:dyDescent="0.2">
      <c r="E263" s="66"/>
      <c r="F263" s="56"/>
      <c r="K263" s="56"/>
    </row>
    <row r="264" spans="5:11" ht="12" x14ac:dyDescent="0.2">
      <c r="E264" s="66"/>
      <c r="F264" s="56"/>
      <c r="K264" s="56"/>
    </row>
    <row r="265" spans="5:11" ht="12" x14ac:dyDescent="0.2">
      <c r="E265" s="66"/>
      <c r="F265" s="56"/>
      <c r="K265" s="56"/>
    </row>
    <row r="266" spans="5:11" ht="12" x14ac:dyDescent="0.2">
      <c r="E266" s="66"/>
      <c r="F266" s="56"/>
      <c r="K266" s="56"/>
    </row>
    <row r="267" spans="5:11" ht="12" x14ac:dyDescent="0.2">
      <c r="E267" s="66"/>
      <c r="F267" s="56"/>
      <c r="K267" s="56"/>
    </row>
    <row r="268" spans="5:11" ht="12" x14ac:dyDescent="0.2">
      <c r="E268" s="66"/>
      <c r="F268" s="56"/>
      <c r="K268" s="56"/>
    </row>
    <row r="269" spans="5:11" ht="12" x14ac:dyDescent="0.2">
      <c r="E269" s="66"/>
      <c r="F269" s="56"/>
      <c r="K269" s="56"/>
    </row>
    <row r="270" spans="5:11" ht="12" x14ac:dyDescent="0.2">
      <c r="E270" s="66"/>
      <c r="F270" s="56"/>
      <c r="K270" s="56"/>
    </row>
    <row r="271" spans="5:11" ht="12" x14ac:dyDescent="0.2">
      <c r="E271" s="66"/>
      <c r="F271" s="56"/>
      <c r="K271" s="56"/>
    </row>
    <row r="272" spans="5:11" ht="12" x14ac:dyDescent="0.2">
      <c r="E272" s="66"/>
      <c r="F272" s="56"/>
      <c r="K272" s="56"/>
    </row>
    <row r="273" spans="5:11" ht="12" x14ac:dyDescent="0.2">
      <c r="E273" s="66"/>
      <c r="F273" s="56"/>
      <c r="K273" s="56"/>
    </row>
    <row r="274" spans="5:11" ht="12" x14ac:dyDescent="0.2">
      <c r="E274" s="66"/>
      <c r="F274" s="56"/>
      <c r="K274" s="56"/>
    </row>
    <row r="275" spans="5:11" ht="12" x14ac:dyDescent="0.2">
      <c r="E275" s="66"/>
      <c r="F275" s="56"/>
      <c r="K275" s="56"/>
    </row>
    <row r="276" spans="5:11" ht="12" x14ac:dyDescent="0.2">
      <c r="E276" s="66"/>
      <c r="F276" s="56"/>
      <c r="K276" s="56"/>
    </row>
    <row r="277" spans="5:11" ht="12" x14ac:dyDescent="0.2">
      <c r="E277" s="66"/>
      <c r="F277" s="56"/>
      <c r="K277" s="56"/>
    </row>
    <row r="278" spans="5:11" ht="12" x14ac:dyDescent="0.2">
      <c r="E278" s="66"/>
      <c r="F278" s="56"/>
      <c r="K278" s="56"/>
    </row>
    <row r="279" spans="5:11" ht="12" x14ac:dyDescent="0.2">
      <c r="E279" s="66"/>
      <c r="F279" s="56"/>
      <c r="K279" s="56"/>
    </row>
    <row r="280" spans="5:11" ht="12" x14ac:dyDescent="0.2">
      <c r="E280" s="66"/>
      <c r="F280" s="56"/>
      <c r="K280" s="56"/>
    </row>
    <row r="281" spans="5:11" ht="12" x14ac:dyDescent="0.2">
      <c r="E281" s="66"/>
      <c r="F281" s="56"/>
      <c r="K281" s="56"/>
    </row>
    <row r="282" spans="5:11" ht="12" x14ac:dyDescent="0.2">
      <c r="E282" s="66"/>
      <c r="F282" s="56"/>
      <c r="K282" s="56"/>
    </row>
    <row r="283" spans="5:11" ht="12" x14ac:dyDescent="0.2">
      <c r="E283" s="66"/>
      <c r="F283" s="56"/>
      <c r="K283" s="56"/>
    </row>
    <row r="284" spans="5:11" ht="12" x14ac:dyDescent="0.2">
      <c r="E284" s="66"/>
      <c r="F284" s="56"/>
      <c r="K284" s="56"/>
    </row>
    <row r="285" spans="5:11" ht="12" x14ac:dyDescent="0.2">
      <c r="E285" s="66"/>
      <c r="F285" s="56"/>
      <c r="K285" s="56"/>
    </row>
    <row r="286" spans="5:11" ht="12" x14ac:dyDescent="0.2">
      <c r="E286" s="66"/>
      <c r="F286" s="56"/>
      <c r="K286" s="56"/>
    </row>
    <row r="287" spans="5:11" ht="12" x14ac:dyDescent="0.2">
      <c r="E287" s="66"/>
      <c r="F287" s="56"/>
      <c r="K287" s="56"/>
    </row>
    <row r="288" spans="5:11" ht="12" x14ac:dyDescent="0.2">
      <c r="E288" s="66"/>
      <c r="F288" s="56"/>
      <c r="K288" s="56"/>
    </row>
    <row r="289" spans="5:11" ht="12" x14ac:dyDescent="0.2">
      <c r="E289" s="66"/>
      <c r="F289" s="56"/>
      <c r="K289" s="56"/>
    </row>
    <row r="290" spans="5:11" ht="12" x14ac:dyDescent="0.2">
      <c r="E290" s="66"/>
      <c r="F290" s="56"/>
      <c r="K290" s="56"/>
    </row>
    <row r="291" spans="5:11" ht="12" x14ac:dyDescent="0.2">
      <c r="E291" s="66"/>
      <c r="F291" s="56"/>
      <c r="K291" s="56"/>
    </row>
    <row r="292" spans="5:11" ht="12" x14ac:dyDescent="0.2">
      <c r="E292" s="66"/>
      <c r="F292" s="56"/>
      <c r="K292" s="56"/>
    </row>
    <row r="293" spans="5:11" ht="12" x14ac:dyDescent="0.2">
      <c r="E293" s="66"/>
      <c r="F293" s="56"/>
      <c r="K293" s="56"/>
    </row>
    <row r="294" spans="5:11" ht="12" x14ac:dyDescent="0.2">
      <c r="E294" s="66"/>
      <c r="F294" s="56"/>
      <c r="K294" s="56"/>
    </row>
    <row r="295" spans="5:11" ht="12" x14ac:dyDescent="0.2">
      <c r="E295" s="66"/>
      <c r="F295" s="56"/>
      <c r="K295" s="56"/>
    </row>
    <row r="296" spans="5:11" ht="12" x14ac:dyDescent="0.2">
      <c r="E296" s="66"/>
      <c r="F296" s="56"/>
      <c r="K296" s="56"/>
    </row>
    <row r="297" spans="5:11" ht="12" x14ac:dyDescent="0.2">
      <c r="E297" s="66"/>
      <c r="F297" s="56"/>
      <c r="K297" s="56"/>
    </row>
    <row r="298" spans="5:11" ht="12" x14ac:dyDescent="0.2">
      <c r="E298" s="66"/>
      <c r="F298" s="56"/>
      <c r="K298" s="56"/>
    </row>
    <row r="299" spans="5:11" ht="12" x14ac:dyDescent="0.2">
      <c r="E299" s="66"/>
      <c r="F299" s="56"/>
      <c r="K299" s="56"/>
    </row>
    <row r="300" spans="5:11" ht="12" x14ac:dyDescent="0.2">
      <c r="E300" s="66"/>
      <c r="F300" s="56"/>
      <c r="K300" s="56"/>
    </row>
    <row r="301" spans="5:11" ht="12" x14ac:dyDescent="0.2">
      <c r="E301" s="66"/>
      <c r="F301" s="56"/>
      <c r="K301" s="56"/>
    </row>
    <row r="302" spans="5:11" ht="12" x14ac:dyDescent="0.2">
      <c r="E302" s="66"/>
      <c r="F302" s="56"/>
      <c r="K302" s="56"/>
    </row>
    <row r="303" spans="5:11" ht="12" x14ac:dyDescent="0.2">
      <c r="E303" s="66"/>
      <c r="F303" s="56"/>
      <c r="K303" s="56"/>
    </row>
    <row r="304" spans="5:11" ht="12" x14ac:dyDescent="0.2">
      <c r="E304" s="66"/>
      <c r="F304" s="56"/>
      <c r="K304" s="56"/>
    </row>
    <row r="305" spans="5:11" ht="12" x14ac:dyDescent="0.2">
      <c r="E305" s="66"/>
      <c r="F305" s="56"/>
      <c r="K305" s="56"/>
    </row>
    <row r="306" spans="5:11" ht="12" x14ac:dyDescent="0.2">
      <c r="E306" s="66"/>
      <c r="F306" s="56"/>
      <c r="K306" s="56"/>
    </row>
    <row r="307" spans="5:11" ht="12" x14ac:dyDescent="0.2">
      <c r="E307" s="66"/>
      <c r="F307" s="56"/>
      <c r="K307" s="56"/>
    </row>
    <row r="308" spans="5:11" ht="12" x14ac:dyDescent="0.2">
      <c r="E308" s="66"/>
      <c r="F308" s="56"/>
      <c r="K308" s="56"/>
    </row>
    <row r="309" spans="5:11" ht="12" x14ac:dyDescent="0.2">
      <c r="E309" s="66"/>
      <c r="F309" s="56"/>
      <c r="K309" s="56"/>
    </row>
    <row r="310" spans="5:11" ht="12" x14ac:dyDescent="0.2">
      <c r="E310" s="66"/>
      <c r="F310" s="56"/>
      <c r="K310" s="56"/>
    </row>
    <row r="311" spans="5:11" ht="12" x14ac:dyDescent="0.2">
      <c r="E311" s="66"/>
      <c r="F311" s="56"/>
      <c r="K311" s="56"/>
    </row>
    <row r="312" spans="5:11" ht="12" x14ac:dyDescent="0.2">
      <c r="E312" s="66"/>
      <c r="F312" s="56"/>
      <c r="K312" s="56"/>
    </row>
    <row r="313" spans="5:11" ht="12" x14ac:dyDescent="0.2">
      <c r="E313" s="66"/>
      <c r="F313" s="56"/>
      <c r="K313" s="56"/>
    </row>
    <row r="314" spans="5:11" ht="12" x14ac:dyDescent="0.2">
      <c r="E314" s="66"/>
      <c r="F314" s="56"/>
      <c r="K314" s="56"/>
    </row>
    <row r="315" spans="5:11" ht="12" x14ac:dyDescent="0.2">
      <c r="E315" s="66"/>
      <c r="F315" s="56"/>
      <c r="K315" s="56"/>
    </row>
    <row r="316" spans="5:11" ht="12" x14ac:dyDescent="0.2">
      <c r="E316" s="66"/>
      <c r="F316" s="56"/>
      <c r="K316" s="56"/>
    </row>
    <row r="317" spans="5:11" ht="12" x14ac:dyDescent="0.2">
      <c r="E317" s="66"/>
      <c r="F317" s="56"/>
      <c r="K317" s="56"/>
    </row>
    <row r="318" spans="5:11" ht="12" x14ac:dyDescent="0.2">
      <c r="E318" s="66"/>
      <c r="F318" s="56"/>
      <c r="K318" s="56"/>
    </row>
    <row r="319" spans="5:11" ht="12" x14ac:dyDescent="0.2">
      <c r="E319" s="66"/>
      <c r="F319" s="56"/>
      <c r="K319" s="56"/>
    </row>
    <row r="320" spans="5:11" ht="12" x14ac:dyDescent="0.2">
      <c r="E320" s="66"/>
      <c r="F320" s="56"/>
      <c r="K320" s="56"/>
    </row>
    <row r="321" spans="5:11" ht="12" x14ac:dyDescent="0.2">
      <c r="E321" s="66"/>
      <c r="F321" s="56"/>
      <c r="K321" s="56"/>
    </row>
    <row r="322" spans="5:11" ht="12" x14ac:dyDescent="0.2">
      <c r="E322" s="66"/>
      <c r="F322" s="56"/>
      <c r="K322" s="56"/>
    </row>
    <row r="323" spans="5:11" ht="12" x14ac:dyDescent="0.2">
      <c r="E323" s="66"/>
      <c r="F323" s="56"/>
      <c r="K323" s="56"/>
    </row>
    <row r="324" spans="5:11" ht="12" x14ac:dyDescent="0.2">
      <c r="E324" s="66"/>
      <c r="F324" s="56"/>
      <c r="K324" s="56"/>
    </row>
    <row r="325" spans="5:11" ht="12" x14ac:dyDescent="0.2">
      <c r="E325" s="66"/>
      <c r="F325" s="56"/>
      <c r="K325" s="56"/>
    </row>
    <row r="326" spans="5:11" ht="12" x14ac:dyDescent="0.2">
      <c r="E326" s="66"/>
      <c r="F326" s="56"/>
      <c r="K326" s="56"/>
    </row>
    <row r="327" spans="5:11" ht="12" x14ac:dyDescent="0.2">
      <c r="E327" s="66"/>
      <c r="F327" s="56"/>
      <c r="K327" s="56"/>
    </row>
    <row r="328" spans="5:11" ht="12" x14ac:dyDescent="0.2">
      <c r="E328" s="66"/>
      <c r="F328" s="56"/>
      <c r="K328" s="56"/>
    </row>
    <row r="329" spans="5:11" ht="12" x14ac:dyDescent="0.2">
      <c r="E329" s="66"/>
      <c r="F329" s="56"/>
      <c r="K329" s="56"/>
    </row>
    <row r="330" spans="5:11" ht="12" x14ac:dyDescent="0.2">
      <c r="E330" s="66"/>
      <c r="F330" s="56"/>
      <c r="K330" s="56"/>
    </row>
    <row r="331" spans="5:11" ht="12" x14ac:dyDescent="0.2">
      <c r="E331" s="66"/>
      <c r="F331" s="56"/>
      <c r="K331" s="56"/>
    </row>
    <row r="332" spans="5:11" ht="12" x14ac:dyDescent="0.2">
      <c r="E332" s="66"/>
      <c r="F332" s="56"/>
      <c r="K332" s="56"/>
    </row>
    <row r="333" spans="5:11" ht="12" x14ac:dyDescent="0.2">
      <c r="E333" s="66"/>
      <c r="F333" s="56"/>
      <c r="K333" s="56"/>
    </row>
    <row r="334" spans="5:11" ht="12" x14ac:dyDescent="0.2">
      <c r="E334" s="66"/>
      <c r="F334" s="56"/>
      <c r="K334" s="56"/>
    </row>
    <row r="335" spans="5:11" ht="12" x14ac:dyDescent="0.2">
      <c r="E335" s="66"/>
      <c r="F335" s="56"/>
      <c r="K335" s="56"/>
    </row>
    <row r="336" spans="5:11" ht="12" x14ac:dyDescent="0.2">
      <c r="E336" s="66"/>
      <c r="F336" s="56"/>
      <c r="K336" s="56"/>
    </row>
    <row r="337" spans="5:11" ht="12" x14ac:dyDescent="0.2">
      <c r="E337" s="66"/>
      <c r="F337" s="56"/>
      <c r="K337" s="56"/>
    </row>
    <row r="338" spans="5:11" ht="12" x14ac:dyDescent="0.2">
      <c r="E338" s="66"/>
      <c r="F338" s="56"/>
      <c r="K338" s="56"/>
    </row>
    <row r="339" spans="5:11" ht="12" x14ac:dyDescent="0.2">
      <c r="E339" s="66"/>
      <c r="F339" s="56"/>
      <c r="K339" s="56"/>
    </row>
    <row r="340" spans="5:11" ht="12" x14ac:dyDescent="0.2">
      <c r="E340" s="66"/>
      <c r="F340" s="56"/>
      <c r="K340" s="56"/>
    </row>
    <row r="341" spans="5:11" ht="12" x14ac:dyDescent="0.2">
      <c r="E341" s="66"/>
      <c r="F341" s="56"/>
      <c r="K341" s="56"/>
    </row>
    <row r="342" spans="5:11" ht="12" x14ac:dyDescent="0.2">
      <c r="E342" s="66"/>
      <c r="F342" s="56"/>
      <c r="K342" s="56"/>
    </row>
    <row r="343" spans="5:11" ht="12" x14ac:dyDescent="0.2">
      <c r="E343" s="66"/>
      <c r="F343" s="56"/>
      <c r="K343" s="56"/>
    </row>
    <row r="344" spans="5:11" ht="12" x14ac:dyDescent="0.2">
      <c r="E344" s="66"/>
      <c r="F344" s="56"/>
      <c r="K344" s="56"/>
    </row>
    <row r="345" spans="5:11" ht="12" x14ac:dyDescent="0.2">
      <c r="E345" s="66"/>
      <c r="F345" s="56"/>
      <c r="K345" s="56"/>
    </row>
    <row r="346" spans="5:11" ht="12" x14ac:dyDescent="0.2">
      <c r="E346" s="66"/>
      <c r="F346" s="56"/>
      <c r="K346" s="56"/>
    </row>
    <row r="347" spans="5:11" ht="12" x14ac:dyDescent="0.2">
      <c r="E347" s="66"/>
      <c r="F347" s="56"/>
      <c r="K347" s="56"/>
    </row>
    <row r="348" spans="5:11" ht="12" x14ac:dyDescent="0.2">
      <c r="E348" s="66"/>
      <c r="F348" s="56"/>
      <c r="K348" s="56"/>
    </row>
    <row r="349" spans="5:11" ht="12" x14ac:dyDescent="0.2">
      <c r="E349" s="66"/>
      <c r="F349" s="56"/>
      <c r="K349" s="56"/>
    </row>
    <row r="350" spans="5:11" ht="12" x14ac:dyDescent="0.2">
      <c r="E350" s="66"/>
      <c r="F350" s="56"/>
      <c r="K350" s="56"/>
    </row>
    <row r="351" spans="5:11" ht="12" x14ac:dyDescent="0.2">
      <c r="E351" s="66"/>
      <c r="F351" s="56"/>
      <c r="K351" s="56"/>
    </row>
    <row r="352" spans="5:11" ht="12" x14ac:dyDescent="0.2">
      <c r="E352" s="66"/>
      <c r="F352" s="56"/>
      <c r="K352" s="56"/>
    </row>
    <row r="353" spans="5:11" ht="12" x14ac:dyDescent="0.2">
      <c r="E353" s="66"/>
      <c r="F353" s="56"/>
      <c r="K353" s="56"/>
    </row>
    <row r="354" spans="5:11" ht="12" x14ac:dyDescent="0.2">
      <c r="E354" s="66"/>
      <c r="F354" s="56"/>
      <c r="K354" s="56"/>
    </row>
    <row r="355" spans="5:11" ht="12" x14ac:dyDescent="0.2">
      <c r="E355" s="66"/>
      <c r="F355" s="56"/>
      <c r="K355" s="56"/>
    </row>
    <row r="356" spans="5:11" ht="12" x14ac:dyDescent="0.2">
      <c r="E356" s="66"/>
      <c r="F356" s="56"/>
      <c r="K356" s="56"/>
    </row>
    <row r="357" spans="5:11" ht="12" x14ac:dyDescent="0.2">
      <c r="E357" s="66"/>
      <c r="F357" s="56"/>
      <c r="K357" s="56"/>
    </row>
    <row r="358" spans="5:11" ht="12" x14ac:dyDescent="0.2">
      <c r="E358" s="66"/>
      <c r="F358" s="56"/>
      <c r="K358" s="56"/>
    </row>
    <row r="359" spans="5:11" ht="12" x14ac:dyDescent="0.2">
      <c r="E359" s="66"/>
      <c r="F359" s="56"/>
      <c r="K359" s="56"/>
    </row>
    <row r="360" spans="5:11" ht="12" x14ac:dyDescent="0.2">
      <c r="E360" s="66"/>
      <c r="F360" s="56"/>
      <c r="K360" s="56"/>
    </row>
    <row r="361" spans="5:11" ht="12" x14ac:dyDescent="0.2">
      <c r="E361" s="66"/>
      <c r="F361" s="56"/>
      <c r="K361" s="56"/>
    </row>
    <row r="362" spans="5:11" ht="12" x14ac:dyDescent="0.2">
      <c r="E362" s="66"/>
      <c r="F362" s="56"/>
      <c r="K362" s="56"/>
    </row>
    <row r="363" spans="5:11" ht="12" x14ac:dyDescent="0.2">
      <c r="E363" s="66"/>
      <c r="F363" s="56"/>
      <c r="K363" s="56"/>
    </row>
    <row r="364" spans="5:11" ht="12" x14ac:dyDescent="0.2">
      <c r="E364" s="66"/>
      <c r="F364" s="56"/>
      <c r="K364" s="56"/>
    </row>
    <row r="365" spans="5:11" ht="12" x14ac:dyDescent="0.2">
      <c r="E365" s="66"/>
      <c r="F365" s="56"/>
      <c r="K365" s="56"/>
    </row>
    <row r="366" spans="5:11" ht="12" x14ac:dyDescent="0.2">
      <c r="E366" s="66"/>
      <c r="F366" s="56"/>
      <c r="K366" s="56"/>
    </row>
    <row r="367" spans="5:11" ht="12" x14ac:dyDescent="0.2">
      <c r="E367" s="66"/>
      <c r="F367" s="56"/>
      <c r="K367" s="56"/>
    </row>
    <row r="368" spans="5:11" ht="12" x14ac:dyDescent="0.2">
      <c r="E368" s="66"/>
      <c r="F368" s="56"/>
      <c r="K368" s="56"/>
    </row>
    <row r="369" spans="5:11" ht="12" x14ac:dyDescent="0.2">
      <c r="E369" s="66"/>
      <c r="F369" s="56"/>
      <c r="K369" s="56"/>
    </row>
    <row r="370" spans="5:11" ht="12" x14ac:dyDescent="0.2">
      <c r="E370" s="66"/>
      <c r="F370" s="56"/>
      <c r="K370" s="56"/>
    </row>
    <row r="371" spans="5:11" ht="12" x14ac:dyDescent="0.2">
      <c r="E371" s="66"/>
      <c r="F371" s="56"/>
      <c r="K371" s="56"/>
    </row>
    <row r="372" spans="5:11" ht="12" x14ac:dyDescent="0.2">
      <c r="E372" s="66"/>
      <c r="F372" s="56"/>
      <c r="K372" s="56"/>
    </row>
    <row r="373" spans="5:11" ht="12" x14ac:dyDescent="0.2">
      <c r="E373" s="66"/>
      <c r="F373" s="56"/>
      <c r="K373" s="56"/>
    </row>
    <row r="374" spans="5:11" ht="12" x14ac:dyDescent="0.2">
      <c r="E374" s="66"/>
      <c r="F374" s="56"/>
      <c r="K374" s="56"/>
    </row>
    <row r="375" spans="5:11" ht="12" x14ac:dyDescent="0.2">
      <c r="E375" s="66"/>
      <c r="F375" s="56"/>
      <c r="K375" s="56"/>
    </row>
    <row r="376" spans="5:11" ht="12" x14ac:dyDescent="0.2">
      <c r="E376" s="66"/>
      <c r="F376" s="56"/>
      <c r="K376" s="56"/>
    </row>
    <row r="377" spans="5:11" ht="12" x14ac:dyDescent="0.2">
      <c r="E377" s="66"/>
      <c r="F377" s="56"/>
      <c r="K377" s="56"/>
    </row>
    <row r="378" spans="5:11" ht="12" x14ac:dyDescent="0.2">
      <c r="E378" s="66"/>
      <c r="F378" s="56"/>
      <c r="K378" s="56"/>
    </row>
    <row r="379" spans="5:11" ht="12" x14ac:dyDescent="0.2">
      <c r="E379" s="66"/>
      <c r="F379" s="56"/>
      <c r="K379" s="56"/>
    </row>
    <row r="380" spans="5:11" ht="12" x14ac:dyDescent="0.2">
      <c r="E380" s="66"/>
      <c r="F380" s="56"/>
      <c r="K380" s="56"/>
    </row>
    <row r="381" spans="5:11" ht="12" x14ac:dyDescent="0.2">
      <c r="E381" s="66"/>
      <c r="F381" s="56"/>
      <c r="K381" s="56"/>
    </row>
    <row r="382" spans="5:11" ht="12" x14ac:dyDescent="0.2">
      <c r="E382" s="66"/>
      <c r="F382" s="56"/>
      <c r="K382" s="56"/>
    </row>
    <row r="383" spans="5:11" ht="12" x14ac:dyDescent="0.2">
      <c r="E383" s="66"/>
      <c r="F383" s="56"/>
      <c r="K383" s="56"/>
    </row>
    <row r="384" spans="5:11" ht="12" x14ac:dyDescent="0.2">
      <c r="E384" s="66"/>
      <c r="F384" s="56"/>
      <c r="K384" s="56"/>
    </row>
    <row r="385" spans="5:11" ht="12" x14ac:dyDescent="0.2">
      <c r="E385" s="66"/>
      <c r="F385" s="56"/>
      <c r="K385" s="56"/>
    </row>
    <row r="386" spans="5:11" ht="12" x14ac:dyDescent="0.2">
      <c r="E386" s="66"/>
      <c r="F386" s="56"/>
      <c r="K386" s="56"/>
    </row>
    <row r="387" spans="5:11" ht="12" x14ac:dyDescent="0.2">
      <c r="E387" s="66"/>
      <c r="F387" s="56"/>
      <c r="K387" s="56"/>
    </row>
    <row r="388" spans="5:11" ht="12" x14ac:dyDescent="0.2">
      <c r="E388" s="66"/>
      <c r="F388" s="56"/>
      <c r="K388" s="56"/>
    </row>
    <row r="389" spans="5:11" ht="12" x14ac:dyDescent="0.2">
      <c r="E389" s="66"/>
      <c r="F389" s="56"/>
      <c r="K389" s="56"/>
    </row>
    <row r="390" spans="5:11" ht="12" x14ac:dyDescent="0.2">
      <c r="E390" s="66"/>
      <c r="F390" s="56"/>
      <c r="K390" s="56"/>
    </row>
    <row r="391" spans="5:11" ht="12" x14ac:dyDescent="0.2">
      <c r="E391" s="66"/>
      <c r="F391" s="56"/>
      <c r="K391" s="56"/>
    </row>
    <row r="392" spans="5:11" ht="12" x14ac:dyDescent="0.2">
      <c r="E392" s="66"/>
      <c r="F392" s="56"/>
      <c r="K392" s="56"/>
    </row>
    <row r="393" spans="5:11" ht="12" x14ac:dyDescent="0.2">
      <c r="E393" s="66"/>
      <c r="F393" s="56"/>
      <c r="K393" s="56"/>
    </row>
    <row r="394" spans="5:11" ht="12" x14ac:dyDescent="0.2">
      <c r="E394" s="66"/>
      <c r="F394" s="56"/>
      <c r="K394" s="56"/>
    </row>
    <row r="395" spans="5:11" ht="12" x14ac:dyDescent="0.2">
      <c r="E395" s="66"/>
      <c r="F395" s="56"/>
      <c r="K395" s="56"/>
    </row>
    <row r="396" spans="5:11" ht="12" x14ac:dyDescent="0.2">
      <c r="E396" s="66"/>
      <c r="F396" s="56"/>
      <c r="K396" s="56"/>
    </row>
    <row r="397" spans="5:11" ht="12" x14ac:dyDescent="0.2">
      <c r="E397" s="66"/>
      <c r="F397" s="56"/>
      <c r="K397" s="56"/>
    </row>
    <row r="398" spans="5:11" ht="12" x14ac:dyDescent="0.2">
      <c r="E398" s="66"/>
      <c r="F398" s="56"/>
      <c r="K398" s="56"/>
    </row>
    <row r="399" spans="5:11" ht="12" x14ac:dyDescent="0.2">
      <c r="E399" s="66"/>
      <c r="F399" s="56"/>
      <c r="K399" s="56"/>
    </row>
    <row r="400" spans="5:11" ht="12" x14ac:dyDescent="0.2">
      <c r="E400" s="66"/>
      <c r="F400" s="56"/>
      <c r="K400" s="56"/>
    </row>
    <row r="401" spans="5:11" ht="12" x14ac:dyDescent="0.2">
      <c r="E401" s="66"/>
      <c r="F401" s="56"/>
      <c r="K401" s="56"/>
    </row>
    <row r="402" spans="5:11" ht="12" x14ac:dyDescent="0.2">
      <c r="E402" s="66"/>
      <c r="F402" s="56"/>
      <c r="K402" s="56"/>
    </row>
    <row r="403" spans="5:11" ht="12" x14ac:dyDescent="0.2">
      <c r="E403" s="66"/>
      <c r="F403" s="56"/>
      <c r="K403" s="56"/>
    </row>
    <row r="404" spans="5:11" ht="12" x14ac:dyDescent="0.2">
      <c r="E404" s="66"/>
      <c r="F404" s="56"/>
      <c r="K404" s="56"/>
    </row>
    <row r="405" spans="5:11" ht="12" x14ac:dyDescent="0.2">
      <c r="E405" s="66"/>
      <c r="F405" s="56"/>
      <c r="K405" s="56"/>
    </row>
    <row r="406" spans="5:11" ht="12" x14ac:dyDescent="0.2">
      <c r="E406" s="66"/>
      <c r="F406" s="56"/>
      <c r="K406" s="56"/>
    </row>
    <row r="407" spans="5:11" ht="12" x14ac:dyDescent="0.2">
      <c r="E407" s="66"/>
      <c r="F407" s="56"/>
      <c r="K407" s="56"/>
    </row>
    <row r="408" spans="5:11" ht="12" x14ac:dyDescent="0.2">
      <c r="E408" s="66"/>
      <c r="F408" s="56"/>
      <c r="K408" s="56"/>
    </row>
    <row r="409" spans="5:11" ht="12" x14ac:dyDescent="0.2">
      <c r="E409" s="66"/>
      <c r="F409" s="56"/>
      <c r="K409" s="56"/>
    </row>
    <row r="410" spans="5:11" ht="12" x14ac:dyDescent="0.2">
      <c r="E410" s="66"/>
      <c r="F410" s="56"/>
      <c r="K410" s="56"/>
    </row>
    <row r="411" spans="5:11" ht="12" x14ac:dyDescent="0.2">
      <c r="E411" s="66"/>
      <c r="F411" s="56"/>
      <c r="K411" s="56"/>
    </row>
    <row r="412" spans="5:11" ht="12" x14ac:dyDescent="0.2">
      <c r="E412" s="66"/>
      <c r="F412" s="56"/>
      <c r="K412" s="56"/>
    </row>
    <row r="413" spans="5:11" ht="12" x14ac:dyDescent="0.2">
      <c r="E413" s="66"/>
      <c r="F413" s="56"/>
      <c r="K413" s="56"/>
    </row>
    <row r="414" spans="5:11" ht="12" x14ac:dyDescent="0.2">
      <c r="E414" s="66"/>
      <c r="F414" s="56"/>
      <c r="K414" s="56"/>
    </row>
    <row r="415" spans="5:11" ht="12" x14ac:dyDescent="0.2">
      <c r="E415" s="66"/>
      <c r="F415" s="56"/>
      <c r="K415" s="56"/>
    </row>
    <row r="416" spans="5:11" ht="12" x14ac:dyDescent="0.2">
      <c r="E416" s="66"/>
      <c r="F416" s="56"/>
      <c r="K416" s="56"/>
    </row>
    <row r="417" spans="5:11" ht="12" x14ac:dyDescent="0.2">
      <c r="E417" s="66"/>
      <c r="F417" s="56"/>
      <c r="K417" s="56"/>
    </row>
    <row r="418" spans="5:11" ht="12" x14ac:dyDescent="0.2">
      <c r="E418" s="66"/>
      <c r="F418" s="56"/>
      <c r="K418" s="56"/>
    </row>
    <row r="419" spans="5:11" ht="12" x14ac:dyDescent="0.2">
      <c r="E419" s="66"/>
      <c r="F419" s="56"/>
      <c r="K419" s="56"/>
    </row>
    <row r="420" spans="5:11" ht="12" x14ac:dyDescent="0.2">
      <c r="E420" s="66"/>
      <c r="F420" s="56"/>
      <c r="K420" s="56"/>
    </row>
    <row r="421" spans="5:11" ht="12" x14ac:dyDescent="0.2">
      <c r="E421" s="66"/>
      <c r="F421" s="56"/>
      <c r="K421" s="56"/>
    </row>
    <row r="422" spans="5:11" ht="12" x14ac:dyDescent="0.2">
      <c r="E422" s="66"/>
      <c r="F422" s="56"/>
      <c r="K422" s="56"/>
    </row>
    <row r="423" spans="5:11" ht="12" x14ac:dyDescent="0.2">
      <c r="E423" s="66"/>
      <c r="F423" s="56"/>
      <c r="K423" s="56"/>
    </row>
    <row r="424" spans="5:11" ht="12" x14ac:dyDescent="0.2">
      <c r="E424" s="66"/>
      <c r="F424" s="56"/>
      <c r="K424" s="56"/>
    </row>
    <row r="425" spans="5:11" ht="12" x14ac:dyDescent="0.2">
      <c r="E425" s="66"/>
      <c r="F425" s="56"/>
      <c r="K425" s="56"/>
    </row>
    <row r="426" spans="5:11" ht="12" x14ac:dyDescent="0.2">
      <c r="E426" s="66"/>
      <c r="F426" s="56"/>
      <c r="K426" s="56"/>
    </row>
    <row r="427" spans="5:11" ht="12" x14ac:dyDescent="0.2">
      <c r="E427" s="66"/>
      <c r="F427" s="56"/>
      <c r="K427" s="56"/>
    </row>
    <row r="428" spans="5:11" ht="12" x14ac:dyDescent="0.2">
      <c r="E428" s="66"/>
      <c r="F428" s="56"/>
      <c r="K428" s="56"/>
    </row>
    <row r="429" spans="5:11" ht="12" x14ac:dyDescent="0.2">
      <c r="E429" s="66"/>
      <c r="F429" s="56"/>
      <c r="K429" s="56"/>
    </row>
    <row r="430" spans="5:11" ht="12" x14ac:dyDescent="0.2">
      <c r="E430" s="66"/>
      <c r="F430" s="56"/>
      <c r="K430" s="56"/>
    </row>
    <row r="431" spans="5:11" ht="12" x14ac:dyDescent="0.2">
      <c r="E431" s="66"/>
      <c r="F431" s="56"/>
      <c r="K431" s="56"/>
    </row>
    <row r="432" spans="5:11" ht="12" x14ac:dyDescent="0.2">
      <c r="E432" s="66"/>
      <c r="F432" s="56"/>
      <c r="K432" s="56"/>
    </row>
    <row r="433" spans="5:11" ht="12" x14ac:dyDescent="0.2">
      <c r="E433" s="66"/>
      <c r="F433" s="56"/>
      <c r="K433" s="56"/>
    </row>
    <row r="434" spans="5:11" ht="12" x14ac:dyDescent="0.2">
      <c r="E434" s="66"/>
      <c r="F434" s="56"/>
      <c r="K434" s="56"/>
    </row>
    <row r="435" spans="5:11" ht="12" x14ac:dyDescent="0.2">
      <c r="E435" s="66"/>
      <c r="F435" s="56"/>
      <c r="K435" s="56"/>
    </row>
    <row r="436" spans="5:11" ht="12" x14ac:dyDescent="0.2">
      <c r="E436" s="66"/>
      <c r="F436" s="56"/>
      <c r="K436" s="56"/>
    </row>
    <row r="437" spans="5:11" ht="12" x14ac:dyDescent="0.2">
      <c r="E437" s="66"/>
      <c r="F437" s="56"/>
      <c r="K437" s="56"/>
    </row>
    <row r="438" spans="5:11" ht="12" x14ac:dyDescent="0.2">
      <c r="E438" s="66"/>
      <c r="F438" s="56"/>
      <c r="K438" s="56"/>
    </row>
    <row r="439" spans="5:11" ht="12" x14ac:dyDescent="0.2">
      <c r="E439" s="66"/>
      <c r="F439" s="56"/>
      <c r="K439" s="56"/>
    </row>
    <row r="440" spans="5:11" ht="12" x14ac:dyDescent="0.2">
      <c r="E440" s="66"/>
      <c r="F440" s="56"/>
      <c r="K440" s="56"/>
    </row>
    <row r="441" spans="5:11" ht="12" x14ac:dyDescent="0.2">
      <c r="E441" s="66"/>
      <c r="F441" s="56"/>
      <c r="K441" s="56"/>
    </row>
    <row r="442" spans="5:11" ht="12" x14ac:dyDescent="0.2">
      <c r="E442" s="66"/>
      <c r="F442" s="56"/>
      <c r="K442" s="56"/>
    </row>
    <row r="443" spans="5:11" ht="12" x14ac:dyDescent="0.2">
      <c r="E443" s="66"/>
      <c r="F443" s="56"/>
      <c r="K443" s="56"/>
    </row>
    <row r="444" spans="5:11" ht="12" x14ac:dyDescent="0.2">
      <c r="E444" s="66"/>
      <c r="F444" s="56"/>
      <c r="K444" s="56"/>
    </row>
    <row r="445" spans="5:11" ht="12" x14ac:dyDescent="0.2">
      <c r="E445" s="66"/>
      <c r="F445" s="56"/>
      <c r="K445" s="56"/>
    </row>
    <row r="446" spans="5:11" ht="12" x14ac:dyDescent="0.2">
      <c r="E446" s="66"/>
      <c r="F446" s="56"/>
      <c r="K446" s="56"/>
    </row>
    <row r="447" spans="5:11" ht="12" x14ac:dyDescent="0.2">
      <c r="E447" s="66"/>
      <c r="F447" s="56"/>
      <c r="K447" s="56"/>
    </row>
    <row r="448" spans="5:11" ht="12" x14ac:dyDescent="0.2">
      <c r="E448" s="66"/>
      <c r="F448" s="56"/>
      <c r="K448" s="56"/>
    </row>
    <row r="449" spans="5:11" ht="12" x14ac:dyDescent="0.2">
      <c r="E449" s="66"/>
      <c r="F449" s="56"/>
      <c r="K449" s="56"/>
    </row>
    <row r="450" spans="5:11" ht="12" x14ac:dyDescent="0.2">
      <c r="E450" s="66"/>
      <c r="F450" s="56"/>
      <c r="K450" s="56"/>
    </row>
    <row r="451" spans="5:11" ht="12" x14ac:dyDescent="0.2">
      <c r="E451" s="66"/>
      <c r="F451" s="56"/>
      <c r="K451" s="56"/>
    </row>
    <row r="452" spans="5:11" ht="12" x14ac:dyDescent="0.2">
      <c r="E452" s="66"/>
      <c r="F452" s="56"/>
      <c r="K452" s="56"/>
    </row>
    <row r="453" spans="5:11" ht="12" x14ac:dyDescent="0.2">
      <c r="E453" s="66"/>
      <c r="F453" s="56"/>
      <c r="K453" s="56"/>
    </row>
    <row r="454" spans="5:11" ht="12" x14ac:dyDescent="0.2">
      <c r="E454" s="66"/>
      <c r="F454" s="56"/>
      <c r="K454" s="56"/>
    </row>
    <row r="455" spans="5:11" ht="12" x14ac:dyDescent="0.2">
      <c r="E455" s="66"/>
      <c r="F455" s="56"/>
      <c r="K455" s="56"/>
    </row>
    <row r="456" spans="5:11" ht="12" x14ac:dyDescent="0.2">
      <c r="E456" s="66"/>
      <c r="F456" s="56"/>
      <c r="K456" s="56"/>
    </row>
    <row r="457" spans="5:11" ht="12" x14ac:dyDescent="0.2">
      <c r="E457" s="66"/>
      <c r="F457" s="56"/>
      <c r="K457" s="56"/>
    </row>
    <row r="458" spans="5:11" ht="12" x14ac:dyDescent="0.2">
      <c r="E458" s="66"/>
      <c r="F458" s="56"/>
      <c r="K458" s="56"/>
    </row>
    <row r="459" spans="5:11" ht="12" x14ac:dyDescent="0.2">
      <c r="E459" s="66"/>
      <c r="F459" s="56"/>
      <c r="K459" s="56"/>
    </row>
    <row r="460" spans="5:11" ht="12" x14ac:dyDescent="0.2">
      <c r="E460" s="66"/>
      <c r="F460" s="56"/>
      <c r="K460" s="56"/>
    </row>
    <row r="461" spans="5:11" ht="12" x14ac:dyDescent="0.2">
      <c r="E461" s="66"/>
      <c r="F461" s="56"/>
      <c r="K461" s="56"/>
    </row>
    <row r="462" spans="5:11" ht="12" x14ac:dyDescent="0.2">
      <c r="E462" s="66"/>
      <c r="F462" s="56"/>
      <c r="K462" s="56"/>
    </row>
    <row r="463" spans="5:11" ht="12" x14ac:dyDescent="0.2">
      <c r="E463" s="66"/>
      <c r="F463" s="56"/>
      <c r="K463" s="56"/>
    </row>
    <row r="464" spans="5:11" ht="12" x14ac:dyDescent="0.2">
      <c r="E464" s="66"/>
      <c r="F464" s="56"/>
      <c r="K464" s="56"/>
    </row>
    <row r="465" spans="5:11" ht="12" x14ac:dyDescent="0.2">
      <c r="E465" s="66"/>
      <c r="F465" s="56"/>
      <c r="K465" s="56"/>
    </row>
    <row r="466" spans="5:11" ht="12" x14ac:dyDescent="0.2">
      <c r="E466" s="66"/>
      <c r="F466" s="56"/>
      <c r="K466" s="56"/>
    </row>
    <row r="467" spans="5:11" ht="12" x14ac:dyDescent="0.2">
      <c r="E467" s="66"/>
      <c r="F467" s="56"/>
      <c r="K467" s="56"/>
    </row>
    <row r="468" spans="5:11" ht="12" x14ac:dyDescent="0.2">
      <c r="E468" s="66"/>
      <c r="F468" s="56"/>
      <c r="K468" s="56"/>
    </row>
    <row r="469" spans="5:11" ht="12" x14ac:dyDescent="0.2">
      <c r="E469" s="66"/>
      <c r="F469" s="56"/>
      <c r="K469" s="56"/>
    </row>
    <row r="470" spans="5:11" ht="12" x14ac:dyDescent="0.2">
      <c r="E470" s="66"/>
      <c r="F470" s="56"/>
      <c r="K470" s="56"/>
    </row>
    <row r="471" spans="5:11" ht="12" x14ac:dyDescent="0.2">
      <c r="E471" s="66"/>
      <c r="F471" s="56"/>
      <c r="K471" s="56"/>
    </row>
    <row r="472" spans="5:11" ht="12" x14ac:dyDescent="0.2">
      <c r="E472" s="66"/>
      <c r="F472" s="56"/>
      <c r="K472" s="56"/>
    </row>
    <row r="473" spans="5:11" ht="12" x14ac:dyDescent="0.2">
      <c r="E473" s="66"/>
      <c r="F473" s="56"/>
      <c r="K473" s="56"/>
    </row>
    <row r="474" spans="5:11" ht="12" x14ac:dyDescent="0.2">
      <c r="E474" s="66"/>
      <c r="F474" s="56"/>
      <c r="K474" s="56"/>
    </row>
    <row r="475" spans="5:11" ht="12" x14ac:dyDescent="0.2">
      <c r="E475" s="66"/>
      <c r="F475" s="56"/>
      <c r="K475" s="56"/>
    </row>
    <row r="476" spans="5:11" ht="12" x14ac:dyDescent="0.2">
      <c r="E476" s="66"/>
      <c r="F476" s="56"/>
      <c r="K476" s="56"/>
    </row>
    <row r="477" spans="5:11" ht="12" x14ac:dyDescent="0.2">
      <c r="E477" s="66"/>
      <c r="F477" s="56"/>
      <c r="K477" s="56"/>
    </row>
    <row r="478" spans="5:11" ht="12" x14ac:dyDescent="0.2">
      <c r="E478" s="66"/>
      <c r="F478" s="56"/>
      <c r="K478" s="56"/>
    </row>
    <row r="479" spans="5:11" ht="12" x14ac:dyDescent="0.2">
      <c r="E479" s="66"/>
      <c r="F479" s="56"/>
      <c r="K479" s="56"/>
    </row>
    <row r="480" spans="5:11" ht="12" x14ac:dyDescent="0.2">
      <c r="E480" s="66"/>
      <c r="F480" s="56"/>
      <c r="K480" s="56"/>
    </row>
    <row r="481" spans="5:11" ht="12" x14ac:dyDescent="0.2">
      <c r="E481" s="66"/>
      <c r="F481" s="56"/>
      <c r="K481" s="56"/>
    </row>
    <row r="482" spans="5:11" ht="12" x14ac:dyDescent="0.2">
      <c r="E482" s="66"/>
      <c r="F482" s="56"/>
      <c r="K482" s="56"/>
    </row>
    <row r="483" spans="5:11" ht="12" x14ac:dyDescent="0.2">
      <c r="E483" s="66"/>
      <c r="F483" s="56"/>
      <c r="K483" s="56"/>
    </row>
    <row r="484" spans="5:11" ht="12" x14ac:dyDescent="0.2">
      <c r="E484" s="66"/>
      <c r="F484" s="56"/>
      <c r="K484" s="56"/>
    </row>
    <row r="485" spans="5:11" ht="12" x14ac:dyDescent="0.2">
      <c r="E485" s="66"/>
      <c r="F485" s="56"/>
      <c r="K485" s="56"/>
    </row>
    <row r="486" spans="5:11" ht="12" x14ac:dyDescent="0.2">
      <c r="E486" s="66"/>
      <c r="F486" s="56"/>
      <c r="K486" s="56"/>
    </row>
    <row r="487" spans="5:11" ht="12" x14ac:dyDescent="0.2">
      <c r="E487" s="66"/>
      <c r="F487" s="56"/>
      <c r="K487" s="56"/>
    </row>
    <row r="488" spans="5:11" ht="12" x14ac:dyDescent="0.2">
      <c r="E488" s="66"/>
      <c r="F488" s="56"/>
      <c r="K488" s="56"/>
    </row>
    <row r="489" spans="5:11" ht="12" x14ac:dyDescent="0.2">
      <c r="E489" s="66"/>
      <c r="F489" s="56"/>
      <c r="K489" s="56"/>
    </row>
    <row r="490" spans="5:11" ht="12" x14ac:dyDescent="0.2">
      <c r="E490" s="66"/>
      <c r="F490" s="56"/>
      <c r="K490" s="56"/>
    </row>
    <row r="491" spans="5:11" ht="12" x14ac:dyDescent="0.2">
      <c r="E491" s="66"/>
      <c r="F491" s="56"/>
      <c r="K491" s="56"/>
    </row>
    <row r="492" spans="5:11" ht="12" x14ac:dyDescent="0.2">
      <c r="E492" s="66"/>
      <c r="F492" s="56"/>
      <c r="K492" s="56"/>
    </row>
    <row r="493" spans="5:11" ht="12" x14ac:dyDescent="0.2">
      <c r="E493" s="66"/>
      <c r="F493" s="56"/>
      <c r="K493" s="56"/>
    </row>
    <row r="494" spans="5:11" ht="12" x14ac:dyDescent="0.2">
      <c r="E494" s="66"/>
      <c r="F494" s="56"/>
      <c r="K494" s="56"/>
    </row>
    <row r="495" spans="5:11" ht="12" x14ac:dyDescent="0.2">
      <c r="E495" s="66"/>
      <c r="F495" s="56"/>
      <c r="K495" s="56"/>
    </row>
    <row r="496" spans="5:11" ht="12" x14ac:dyDescent="0.2">
      <c r="E496" s="66"/>
      <c r="F496" s="56"/>
      <c r="K496" s="56"/>
    </row>
    <row r="497" spans="5:11" ht="12" x14ac:dyDescent="0.2">
      <c r="E497" s="66"/>
      <c r="F497" s="56"/>
      <c r="K497" s="56"/>
    </row>
    <row r="498" spans="5:11" ht="12" x14ac:dyDescent="0.2">
      <c r="E498" s="66"/>
      <c r="F498" s="56"/>
      <c r="K498" s="56"/>
    </row>
    <row r="499" spans="5:11" ht="12" x14ac:dyDescent="0.2">
      <c r="E499" s="66"/>
      <c r="F499" s="56"/>
      <c r="K499" s="56"/>
    </row>
    <row r="500" spans="5:11" ht="12" x14ac:dyDescent="0.2">
      <c r="E500" s="66"/>
      <c r="F500" s="56"/>
      <c r="K500" s="56"/>
    </row>
    <row r="501" spans="5:11" ht="12" x14ac:dyDescent="0.2">
      <c r="E501" s="66"/>
      <c r="F501" s="56"/>
      <c r="K501" s="56"/>
    </row>
    <row r="502" spans="5:11" ht="12" x14ac:dyDescent="0.2">
      <c r="E502" s="66"/>
      <c r="F502" s="56"/>
      <c r="K502" s="56"/>
    </row>
    <row r="503" spans="5:11" ht="12" x14ac:dyDescent="0.2">
      <c r="E503" s="66"/>
      <c r="F503" s="56"/>
      <c r="K503" s="56"/>
    </row>
    <row r="504" spans="5:11" ht="12" x14ac:dyDescent="0.2">
      <c r="E504" s="66"/>
      <c r="F504" s="56"/>
      <c r="K504" s="56"/>
    </row>
    <row r="505" spans="5:11" ht="12" x14ac:dyDescent="0.2">
      <c r="E505" s="66"/>
      <c r="F505" s="56"/>
      <c r="K505" s="56"/>
    </row>
    <row r="506" spans="5:11" ht="12" x14ac:dyDescent="0.2">
      <c r="E506" s="66"/>
      <c r="F506" s="56"/>
      <c r="K506" s="56"/>
    </row>
    <row r="507" spans="5:11" ht="12" x14ac:dyDescent="0.2">
      <c r="E507" s="66"/>
      <c r="F507" s="56"/>
      <c r="K507" s="56"/>
    </row>
    <row r="508" spans="5:11" ht="12" x14ac:dyDescent="0.2">
      <c r="E508" s="66"/>
      <c r="F508" s="56"/>
      <c r="K508" s="56"/>
    </row>
    <row r="509" spans="5:11" ht="12" x14ac:dyDescent="0.2">
      <c r="E509" s="66"/>
      <c r="F509" s="56"/>
      <c r="K509" s="56"/>
    </row>
    <row r="510" spans="5:11" ht="12" x14ac:dyDescent="0.2">
      <c r="E510" s="66"/>
      <c r="F510" s="56"/>
      <c r="K510" s="56"/>
    </row>
    <row r="511" spans="5:11" ht="12" x14ac:dyDescent="0.2">
      <c r="E511" s="66"/>
      <c r="F511" s="56"/>
      <c r="K511" s="56"/>
    </row>
    <row r="512" spans="5:11" ht="12" x14ac:dyDescent="0.2">
      <c r="E512" s="66"/>
      <c r="F512" s="56"/>
      <c r="K512" s="56"/>
    </row>
    <row r="513" spans="5:11" ht="12" x14ac:dyDescent="0.2">
      <c r="E513" s="66"/>
      <c r="F513" s="56"/>
      <c r="K513" s="56"/>
    </row>
    <row r="514" spans="5:11" ht="12" x14ac:dyDescent="0.2">
      <c r="E514" s="66"/>
      <c r="F514" s="56"/>
      <c r="K514" s="56"/>
    </row>
    <row r="515" spans="5:11" ht="12" x14ac:dyDescent="0.2">
      <c r="E515" s="66"/>
      <c r="F515" s="56"/>
      <c r="K515" s="56"/>
    </row>
    <row r="516" spans="5:11" ht="12" x14ac:dyDescent="0.2">
      <c r="E516" s="66"/>
      <c r="F516" s="56"/>
      <c r="K516" s="56"/>
    </row>
    <row r="517" spans="5:11" ht="12" x14ac:dyDescent="0.2">
      <c r="E517" s="66"/>
      <c r="F517" s="56"/>
      <c r="K517" s="56"/>
    </row>
    <row r="518" spans="5:11" ht="12" x14ac:dyDescent="0.2">
      <c r="E518" s="66"/>
      <c r="F518" s="56"/>
      <c r="K518" s="56"/>
    </row>
    <row r="519" spans="5:11" ht="12" x14ac:dyDescent="0.2">
      <c r="E519" s="66"/>
      <c r="F519" s="56"/>
      <c r="K519" s="56"/>
    </row>
    <row r="520" spans="5:11" ht="12" x14ac:dyDescent="0.2">
      <c r="E520" s="66"/>
      <c r="F520" s="56"/>
      <c r="K520" s="56"/>
    </row>
    <row r="521" spans="5:11" ht="12" x14ac:dyDescent="0.2">
      <c r="E521" s="66"/>
      <c r="F521" s="56"/>
      <c r="K521" s="56"/>
    </row>
    <row r="522" spans="5:11" ht="12" x14ac:dyDescent="0.2">
      <c r="E522" s="66"/>
      <c r="F522" s="56"/>
      <c r="K522" s="56"/>
    </row>
    <row r="523" spans="5:11" ht="12" x14ac:dyDescent="0.2">
      <c r="E523" s="66"/>
      <c r="F523" s="56"/>
      <c r="K523" s="56"/>
    </row>
    <row r="524" spans="5:11" ht="12" x14ac:dyDescent="0.2">
      <c r="E524" s="66"/>
      <c r="F524" s="56"/>
      <c r="K524" s="56"/>
    </row>
    <row r="525" spans="5:11" ht="12" x14ac:dyDescent="0.2">
      <c r="E525" s="66"/>
      <c r="F525" s="56"/>
      <c r="K525" s="56"/>
    </row>
    <row r="526" spans="5:11" ht="12" x14ac:dyDescent="0.2">
      <c r="E526" s="66"/>
      <c r="F526" s="56"/>
      <c r="K526" s="56"/>
    </row>
    <row r="527" spans="5:11" ht="12" x14ac:dyDescent="0.2">
      <c r="E527" s="66"/>
      <c r="F527" s="56"/>
      <c r="K527" s="56"/>
    </row>
    <row r="528" spans="5:11" ht="12" x14ac:dyDescent="0.2">
      <c r="E528" s="66"/>
      <c r="F528" s="56"/>
      <c r="K528" s="56"/>
    </row>
    <row r="529" spans="5:11" ht="12" x14ac:dyDescent="0.2">
      <c r="E529" s="66"/>
      <c r="F529" s="56"/>
      <c r="K529" s="56"/>
    </row>
    <row r="530" spans="5:11" ht="12" x14ac:dyDescent="0.2">
      <c r="E530" s="66"/>
      <c r="F530" s="56"/>
      <c r="K530" s="56"/>
    </row>
    <row r="531" spans="5:11" ht="12" x14ac:dyDescent="0.2">
      <c r="E531" s="66"/>
      <c r="F531" s="56"/>
      <c r="K531" s="56"/>
    </row>
    <row r="532" spans="5:11" ht="12" x14ac:dyDescent="0.2">
      <c r="E532" s="66"/>
      <c r="F532" s="56"/>
      <c r="K532" s="56"/>
    </row>
    <row r="533" spans="5:11" ht="12" x14ac:dyDescent="0.2">
      <c r="E533" s="66"/>
      <c r="F533" s="56"/>
      <c r="K533" s="56"/>
    </row>
    <row r="534" spans="5:11" ht="12" x14ac:dyDescent="0.2">
      <c r="E534" s="66"/>
      <c r="F534" s="56"/>
      <c r="K534" s="56"/>
    </row>
    <row r="535" spans="5:11" ht="12" x14ac:dyDescent="0.2">
      <c r="E535" s="66"/>
      <c r="F535" s="56"/>
      <c r="K535" s="56"/>
    </row>
    <row r="536" spans="5:11" ht="12" x14ac:dyDescent="0.2">
      <c r="E536" s="66"/>
      <c r="F536" s="56"/>
      <c r="K536" s="56"/>
    </row>
    <row r="537" spans="5:11" ht="12" x14ac:dyDescent="0.2">
      <c r="E537" s="66"/>
      <c r="F537" s="56"/>
      <c r="K537" s="56"/>
    </row>
    <row r="538" spans="5:11" ht="12" x14ac:dyDescent="0.2">
      <c r="E538" s="66"/>
      <c r="F538" s="56"/>
      <c r="K538" s="56"/>
    </row>
    <row r="539" spans="5:11" ht="12" x14ac:dyDescent="0.2">
      <c r="E539" s="66"/>
      <c r="F539" s="56"/>
      <c r="K539" s="56"/>
    </row>
    <row r="540" spans="5:11" ht="12" x14ac:dyDescent="0.2">
      <c r="E540" s="66"/>
      <c r="F540" s="56"/>
      <c r="K540" s="56"/>
    </row>
    <row r="541" spans="5:11" ht="12" x14ac:dyDescent="0.2">
      <c r="E541" s="66"/>
      <c r="F541" s="56"/>
      <c r="K541" s="56"/>
    </row>
    <row r="542" spans="5:11" ht="12" x14ac:dyDescent="0.2">
      <c r="E542" s="66"/>
      <c r="F542" s="56"/>
      <c r="K542" s="56"/>
    </row>
    <row r="543" spans="5:11" ht="12" x14ac:dyDescent="0.2">
      <c r="E543" s="66"/>
      <c r="F543" s="56"/>
      <c r="K543" s="56"/>
    </row>
    <row r="544" spans="5:11" ht="12" x14ac:dyDescent="0.2">
      <c r="E544" s="66"/>
      <c r="F544" s="56"/>
      <c r="K544" s="56"/>
    </row>
    <row r="545" spans="5:11" ht="12" x14ac:dyDescent="0.2">
      <c r="E545" s="66"/>
      <c r="F545" s="56"/>
      <c r="K545" s="56"/>
    </row>
    <row r="546" spans="5:11" ht="12" x14ac:dyDescent="0.2">
      <c r="E546" s="66"/>
      <c r="F546" s="56"/>
      <c r="K546" s="56"/>
    </row>
    <row r="547" spans="5:11" ht="12" x14ac:dyDescent="0.2">
      <c r="E547" s="66"/>
      <c r="F547" s="56"/>
      <c r="K547" s="56"/>
    </row>
    <row r="548" spans="5:11" ht="12" x14ac:dyDescent="0.2">
      <c r="E548" s="66"/>
      <c r="F548" s="56"/>
      <c r="K548" s="56"/>
    </row>
    <row r="549" spans="5:11" ht="12" x14ac:dyDescent="0.2">
      <c r="E549" s="66"/>
      <c r="F549" s="56"/>
      <c r="K549" s="56"/>
    </row>
    <row r="550" spans="5:11" ht="12" x14ac:dyDescent="0.2">
      <c r="E550" s="66"/>
      <c r="F550" s="56"/>
      <c r="K550" s="56"/>
    </row>
    <row r="551" spans="5:11" ht="12" x14ac:dyDescent="0.2">
      <c r="E551" s="66"/>
      <c r="F551" s="56"/>
      <c r="K551" s="56"/>
    </row>
    <row r="552" spans="5:11" ht="12" x14ac:dyDescent="0.2">
      <c r="E552" s="66"/>
      <c r="F552" s="56"/>
      <c r="K552" s="56"/>
    </row>
    <row r="553" spans="5:11" ht="12" x14ac:dyDescent="0.2">
      <c r="E553" s="66"/>
      <c r="F553" s="56"/>
      <c r="K553" s="56"/>
    </row>
    <row r="554" spans="5:11" ht="12" x14ac:dyDescent="0.2">
      <c r="E554" s="66"/>
      <c r="F554" s="56"/>
      <c r="K554" s="56"/>
    </row>
    <row r="555" spans="5:11" ht="12" x14ac:dyDescent="0.2">
      <c r="E555" s="66"/>
      <c r="F555" s="56"/>
      <c r="K555" s="56"/>
    </row>
    <row r="556" spans="5:11" ht="12" x14ac:dyDescent="0.2">
      <c r="E556" s="66"/>
      <c r="F556" s="56"/>
      <c r="K556" s="56"/>
    </row>
    <row r="557" spans="5:11" ht="12" x14ac:dyDescent="0.2">
      <c r="E557" s="66"/>
      <c r="F557" s="56"/>
      <c r="K557" s="56"/>
    </row>
    <row r="558" spans="5:11" ht="12" x14ac:dyDescent="0.2">
      <c r="E558" s="66"/>
      <c r="F558" s="56"/>
      <c r="K558" s="56"/>
    </row>
    <row r="559" spans="5:11" ht="12" x14ac:dyDescent="0.2">
      <c r="E559" s="66"/>
      <c r="F559" s="56"/>
      <c r="K559" s="56"/>
    </row>
    <row r="560" spans="5:11" ht="12" x14ac:dyDescent="0.2">
      <c r="E560" s="66"/>
      <c r="F560" s="56"/>
      <c r="K560" s="56"/>
    </row>
    <row r="561" spans="5:11" ht="12" x14ac:dyDescent="0.2">
      <c r="E561" s="66"/>
      <c r="F561" s="56"/>
      <c r="K561" s="56"/>
    </row>
    <row r="562" spans="5:11" ht="12" x14ac:dyDescent="0.2">
      <c r="E562" s="66"/>
      <c r="F562" s="56"/>
      <c r="K562" s="56"/>
    </row>
    <row r="563" spans="5:11" ht="12" x14ac:dyDescent="0.2">
      <c r="E563" s="66"/>
      <c r="F563" s="56"/>
      <c r="K563" s="56"/>
    </row>
    <row r="564" spans="5:11" ht="12" x14ac:dyDescent="0.2">
      <c r="E564" s="66"/>
      <c r="F564" s="56"/>
      <c r="K564" s="56"/>
    </row>
    <row r="565" spans="5:11" ht="12" x14ac:dyDescent="0.2">
      <c r="E565" s="66"/>
      <c r="F565" s="56"/>
      <c r="K565" s="56"/>
    </row>
    <row r="566" spans="5:11" ht="12" x14ac:dyDescent="0.2">
      <c r="E566" s="66"/>
      <c r="F566" s="56"/>
      <c r="K566" s="56"/>
    </row>
    <row r="567" spans="5:11" ht="12" x14ac:dyDescent="0.2">
      <c r="E567" s="66"/>
      <c r="F567" s="56"/>
      <c r="K567" s="56"/>
    </row>
    <row r="568" spans="5:11" ht="12" x14ac:dyDescent="0.2">
      <c r="E568" s="66"/>
      <c r="F568" s="56"/>
      <c r="K568" s="56"/>
    </row>
    <row r="569" spans="5:11" ht="12" x14ac:dyDescent="0.2">
      <c r="E569" s="66"/>
      <c r="F569" s="56"/>
      <c r="K569" s="56"/>
    </row>
    <row r="570" spans="5:11" ht="12" x14ac:dyDescent="0.2">
      <c r="E570" s="66"/>
      <c r="F570" s="56"/>
      <c r="K570" s="56"/>
    </row>
    <row r="571" spans="5:11" ht="12" x14ac:dyDescent="0.2">
      <c r="E571" s="66"/>
      <c r="F571" s="56"/>
      <c r="K571" s="56"/>
    </row>
    <row r="572" spans="5:11" ht="12" x14ac:dyDescent="0.2">
      <c r="E572" s="66"/>
      <c r="F572" s="56"/>
      <c r="K572" s="56"/>
    </row>
    <row r="573" spans="5:11" ht="12" x14ac:dyDescent="0.2">
      <c r="E573" s="66"/>
      <c r="F573" s="56"/>
      <c r="K573" s="56"/>
    </row>
    <row r="574" spans="5:11" ht="12" x14ac:dyDescent="0.2">
      <c r="E574" s="66"/>
      <c r="F574" s="56"/>
      <c r="K574" s="56"/>
    </row>
    <row r="575" spans="5:11" ht="12" x14ac:dyDescent="0.2">
      <c r="E575" s="66"/>
      <c r="F575" s="56"/>
      <c r="K575" s="56"/>
    </row>
    <row r="576" spans="5:11" ht="12" x14ac:dyDescent="0.2">
      <c r="E576" s="66"/>
      <c r="F576" s="56"/>
      <c r="K576" s="56"/>
    </row>
    <row r="577" spans="5:11" ht="12" x14ac:dyDescent="0.2">
      <c r="E577" s="66"/>
      <c r="F577" s="56"/>
      <c r="K577" s="56"/>
    </row>
    <row r="578" spans="5:11" ht="12" x14ac:dyDescent="0.2">
      <c r="E578" s="66"/>
      <c r="F578" s="56"/>
      <c r="K578" s="56"/>
    </row>
    <row r="579" spans="5:11" ht="12" x14ac:dyDescent="0.2">
      <c r="E579" s="66"/>
      <c r="F579" s="56"/>
      <c r="K579" s="56"/>
    </row>
    <row r="580" spans="5:11" ht="12" x14ac:dyDescent="0.2">
      <c r="E580" s="66"/>
      <c r="F580" s="56"/>
      <c r="K580" s="56"/>
    </row>
    <row r="581" spans="5:11" ht="12" x14ac:dyDescent="0.2">
      <c r="E581" s="66"/>
      <c r="F581" s="56"/>
      <c r="K581" s="56"/>
    </row>
    <row r="582" spans="5:11" ht="12" x14ac:dyDescent="0.2">
      <c r="E582" s="66"/>
      <c r="F582" s="56"/>
      <c r="K582" s="56"/>
    </row>
    <row r="583" spans="5:11" ht="12" x14ac:dyDescent="0.2">
      <c r="E583" s="66"/>
      <c r="F583" s="56"/>
      <c r="K583" s="56"/>
    </row>
    <row r="584" spans="5:11" ht="12" x14ac:dyDescent="0.2">
      <c r="E584" s="66"/>
      <c r="F584" s="56"/>
      <c r="K584" s="56"/>
    </row>
    <row r="585" spans="5:11" ht="12" x14ac:dyDescent="0.2">
      <c r="E585" s="66"/>
      <c r="F585" s="56"/>
      <c r="K585" s="56"/>
    </row>
    <row r="586" spans="5:11" ht="12" x14ac:dyDescent="0.2">
      <c r="E586" s="66"/>
      <c r="F586" s="56"/>
      <c r="K586" s="56"/>
    </row>
    <row r="587" spans="5:11" ht="12" x14ac:dyDescent="0.2">
      <c r="E587" s="66"/>
      <c r="F587" s="56"/>
      <c r="K587" s="56"/>
    </row>
    <row r="588" spans="5:11" ht="12" x14ac:dyDescent="0.2">
      <c r="E588" s="66"/>
      <c r="F588" s="56"/>
      <c r="K588" s="56"/>
    </row>
    <row r="589" spans="5:11" ht="12" x14ac:dyDescent="0.2">
      <c r="E589" s="66"/>
      <c r="F589" s="56"/>
      <c r="K589" s="56"/>
    </row>
    <row r="590" spans="5:11" ht="12" x14ac:dyDescent="0.2">
      <c r="E590" s="66"/>
      <c r="F590" s="56"/>
      <c r="K590" s="56"/>
    </row>
    <row r="591" spans="5:11" ht="12" x14ac:dyDescent="0.2">
      <c r="E591" s="66"/>
      <c r="F591" s="56"/>
      <c r="K591" s="56"/>
    </row>
    <row r="592" spans="5:11" ht="12" x14ac:dyDescent="0.2">
      <c r="E592" s="66"/>
      <c r="F592" s="56"/>
      <c r="K592" s="56"/>
    </row>
    <row r="593" spans="5:11" ht="12" x14ac:dyDescent="0.2">
      <c r="E593" s="66"/>
      <c r="F593" s="56"/>
      <c r="K593" s="56"/>
    </row>
    <row r="594" spans="5:11" ht="12" x14ac:dyDescent="0.2">
      <c r="E594" s="66"/>
      <c r="F594" s="56"/>
      <c r="K594" s="56"/>
    </row>
    <row r="595" spans="5:11" ht="12" x14ac:dyDescent="0.2">
      <c r="E595" s="66"/>
      <c r="F595" s="56"/>
      <c r="K595" s="56"/>
    </row>
    <row r="596" spans="5:11" ht="12" x14ac:dyDescent="0.2">
      <c r="E596" s="66"/>
      <c r="F596" s="56"/>
      <c r="K596" s="56"/>
    </row>
    <row r="597" spans="5:11" ht="12" x14ac:dyDescent="0.2">
      <c r="E597" s="66"/>
      <c r="F597" s="56"/>
      <c r="K597" s="56"/>
    </row>
    <row r="598" spans="5:11" ht="12" x14ac:dyDescent="0.2">
      <c r="E598" s="66"/>
      <c r="F598" s="56"/>
      <c r="K598" s="56"/>
    </row>
    <row r="599" spans="5:11" ht="12" x14ac:dyDescent="0.2">
      <c r="E599" s="66"/>
      <c r="F599" s="56"/>
      <c r="K599" s="56"/>
    </row>
    <row r="600" spans="5:11" ht="12" x14ac:dyDescent="0.2">
      <c r="E600" s="66"/>
      <c r="F600" s="56"/>
      <c r="K600" s="56"/>
    </row>
    <row r="601" spans="5:11" ht="12" x14ac:dyDescent="0.2">
      <c r="E601" s="66"/>
      <c r="F601" s="56"/>
      <c r="K601" s="56"/>
    </row>
    <row r="602" spans="5:11" ht="12" x14ac:dyDescent="0.2">
      <c r="E602" s="66"/>
      <c r="F602" s="56"/>
      <c r="K602" s="56"/>
    </row>
    <row r="603" spans="5:11" ht="12" x14ac:dyDescent="0.2">
      <c r="E603" s="66"/>
      <c r="F603" s="56"/>
      <c r="K603" s="56"/>
    </row>
    <row r="604" spans="5:11" ht="12" x14ac:dyDescent="0.2">
      <c r="E604" s="66"/>
      <c r="F604" s="56"/>
      <c r="K604" s="56"/>
    </row>
    <row r="605" spans="5:11" ht="12" x14ac:dyDescent="0.2">
      <c r="E605" s="66"/>
      <c r="F605" s="56"/>
      <c r="K605" s="56"/>
    </row>
    <row r="606" spans="5:11" ht="12" x14ac:dyDescent="0.2">
      <c r="E606" s="66"/>
      <c r="F606" s="56"/>
      <c r="K606" s="56"/>
    </row>
    <row r="607" spans="5:11" ht="12" x14ac:dyDescent="0.2">
      <c r="E607" s="66"/>
      <c r="F607" s="56"/>
      <c r="K607" s="56"/>
    </row>
    <row r="608" spans="5:11" ht="12" x14ac:dyDescent="0.2">
      <c r="E608" s="66"/>
      <c r="F608" s="56"/>
      <c r="K608" s="56"/>
    </row>
    <row r="609" spans="5:11" ht="12" x14ac:dyDescent="0.2">
      <c r="E609" s="66"/>
      <c r="F609" s="56"/>
      <c r="K609" s="56"/>
    </row>
    <row r="610" spans="5:11" ht="12" x14ac:dyDescent="0.2">
      <c r="E610" s="66"/>
      <c r="F610" s="56"/>
      <c r="K610" s="56"/>
    </row>
    <row r="611" spans="5:11" ht="12" x14ac:dyDescent="0.2">
      <c r="E611" s="66"/>
      <c r="F611" s="56"/>
      <c r="K611" s="56"/>
    </row>
    <row r="612" spans="5:11" ht="12" x14ac:dyDescent="0.2">
      <c r="E612" s="66"/>
      <c r="F612" s="56"/>
      <c r="K612" s="56"/>
    </row>
    <row r="613" spans="5:11" ht="12" x14ac:dyDescent="0.2">
      <c r="E613" s="66"/>
      <c r="F613" s="56"/>
      <c r="K613" s="56"/>
    </row>
    <row r="614" spans="5:11" ht="12" x14ac:dyDescent="0.2">
      <c r="E614" s="66"/>
      <c r="F614" s="56"/>
      <c r="K614" s="56"/>
    </row>
    <row r="615" spans="5:11" ht="12" x14ac:dyDescent="0.2">
      <c r="E615" s="66"/>
      <c r="F615" s="56"/>
      <c r="K615" s="56"/>
    </row>
    <row r="616" spans="5:11" ht="12" x14ac:dyDescent="0.2">
      <c r="E616" s="66"/>
      <c r="F616" s="56"/>
      <c r="K616" s="56"/>
    </row>
    <row r="617" spans="5:11" ht="12" x14ac:dyDescent="0.2">
      <c r="E617" s="66"/>
      <c r="F617" s="56"/>
      <c r="K617" s="56"/>
    </row>
    <row r="618" spans="5:11" ht="12" x14ac:dyDescent="0.2">
      <c r="E618" s="66"/>
      <c r="F618" s="56"/>
      <c r="K618" s="56"/>
    </row>
    <row r="619" spans="5:11" ht="12" x14ac:dyDescent="0.2">
      <c r="E619" s="66"/>
      <c r="F619" s="56"/>
      <c r="K619" s="56"/>
    </row>
    <row r="620" spans="5:11" ht="12" x14ac:dyDescent="0.2">
      <c r="E620" s="66"/>
      <c r="F620" s="56"/>
      <c r="K620" s="56"/>
    </row>
    <row r="621" spans="5:11" ht="12" x14ac:dyDescent="0.2">
      <c r="E621" s="66"/>
      <c r="F621" s="56"/>
      <c r="K621" s="56"/>
    </row>
    <row r="622" spans="5:11" ht="12" x14ac:dyDescent="0.2">
      <c r="E622" s="66"/>
      <c r="F622" s="56"/>
      <c r="K622" s="56"/>
    </row>
    <row r="623" spans="5:11" ht="12" x14ac:dyDescent="0.2">
      <c r="E623" s="66"/>
      <c r="F623" s="56"/>
      <c r="K623" s="56"/>
    </row>
    <row r="624" spans="5:11" ht="12" x14ac:dyDescent="0.2">
      <c r="E624" s="66"/>
      <c r="F624" s="56"/>
      <c r="K624" s="56"/>
    </row>
    <row r="625" spans="5:11" ht="12" x14ac:dyDescent="0.2">
      <c r="E625" s="66"/>
      <c r="F625" s="56"/>
      <c r="K625" s="56"/>
    </row>
    <row r="626" spans="5:11" ht="12" x14ac:dyDescent="0.2">
      <c r="E626" s="66"/>
      <c r="F626" s="56"/>
      <c r="K626" s="56"/>
    </row>
    <row r="627" spans="5:11" ht="12" x14ac:dyDescent="0.2">
      <c r="E627" s="66"/>
      <c r="F627" s="56"/>
      <c r="K627" s="56"/>
    </row>
    <row r="628" spans="5:11" ht="12" x14ac:dyDescent="0.2">
      <c r="E628" s="66"/>
      <c r="F628" s="56"/>
      <c r="K628" s="56"/>
    </row>
    <row r="629" spans="5:11" ht="12" x14ac:dyDescent="0.2">
      <c r="E629" s="66"/>
      <c r="F629" s="56"/>
      <c r="K629" s="56"/>
    </row>
    <row r="630" spans="5:11" ht="12" x14ac:dyDescent="0.2">
      <c r="E630" s="66"/>
      <c r="F630" s="56"/>
      <c r="K630" s="56"/>
    </row>
    <row r="631" spans="5:11" ht="12" x14ac:dyDescent="0.2">
      <c r="E631" s="66"/>
      <c r="F631" s="56"/>
      <c r="K631" s="56"/>
    </row>
    <row r="632" spans="5:11" ht="12" x14ac:dyDescent="0.2">
      <c r="E632" s="66"/>
      <c r="F632" s="56"/>
      <c r="K632" s="56"/>
    </row>
    <row r="633" spans="5:11" ht="12" x14ac:dyDescent="0.2">
      <c r="E633" s="66"/>
      <c r="F633" s="56"/>
      <c r="K633" s="56"/>
    </row>
    <row r="634" spans="5:11" ht="12" x14ac:dyDescent="0.2">
      <c r="E634" s="66"/>
      <c r="F634" s="56"/>
      <c r="K634" s="56"/>
    </row>
    <row r="635" spans="5:11" ht="12" x14ac:dyDescent="0.2">
      <c r="E635" s="66"/>
      <c r="F635" s="56"/>
      <c r="K635" s="56"/>
    </row>
    <row r="636" spans="5:11" ht="12" x14ac:dyDescent="0.2">
      <c r="E636" s="66"/>
      <c r="F636" s="56"/>
      <c r="K636" s="56"/>
    </row>
    <row r="637" spans="5:11" ht="12" x14ac:dyDescent="0.2">
      <c r="E637" s="66"/>
      <c r="F637" s="56"/>
      <c r="K637" s="56"/>
    </row>
    <row r="638" spans="5:11" ht="12" x14ac:dyDescent="0.2">
      <c r="E638" s="66"/>
      <c r="F638" s="56"/>
      <c r="K638" s="56"/>
    </row>
    <row r="639" spans="5:11" ht="12" x14ac:dyDescent="0.2">
      <c r="E639" s="66"/>
      <c r="F639" s="56"/>
      <c r="K639" s="56"/>
    </row>
    <row r="640" spans="5:11" ht="12" x14ac:dyDescent="0.2">
      <c r="E640" s="66"/>
      <c r="F640" s="56"/>
      <c r="K640" s="56"/>
    </row>
    <row r="641" spans="5:11" ht="12" x14ac:dyDescent="0.2">
      <c r="E641" s="66"/>
      <c r="F641" s="56"/>
      <c r="K641" s="56"/>
    </row>
    <row r="642" spans="5:11" ht="12" x14ac:dyDescent="0.2">
      <c r="E642" s="66"/>
      <c r="F642" s="56"/>
      <c r="K642" s="56"/>
    </row>
    <row r="643" spans="5:11" ht="12" x14ac:dyDescent="0.2">
      <c r="E643" s="66"/>
      <c r="F643" s="56"/>
      <c r="K643" s="56"/>
    </row>
    <row r="644" spans="5:11" ht="12" x14ac:dyDescent="0.2">
      <c r="E644" s="66"/>
      <c r="F644" s="56"/>
      <c r="K644" s="56"/>
    </row>
    <row r="645" spans="5:11" ht="12" x14ac:dyDescent="0.2">
      <c r="E645" s="66"/>
      <c r="F645" s="56"/>
      <c r="K645" s="56"/>
    </row>
    <row r="646" spans="5:11" ht="12" x14ac:dyDescent="0.2">
      <c r="E646" s="66"/>
      <c r="F646" s="56"/>
      <c r="K646" s="56"/>
    </row>
    <row r="647" spans="5:11" ht="12" x14ac:dyDescent="0.2">
      <c r="E647" s="66"/>
      <c r="F647" s="56"/>
      <c r="K647" s="56"/>
    </row>
    <row r="648" spans="5:11" ht="12" x14ac:dyDescent="0.2">
      <c r="E648" s="66"/>
      <c r="F648" s="56"/>
      <c r="K648" s="56"/>
    </row>
    <row r="649" spans="5:11" ht="12" x14ac:dyDescent="0.2">
      <c r="E649" s="66"/>
      <c r="F649" s="56"/>
      <c r="K649" s="56"/>
    </row>
    <row r="650" spans="5:11" ht="12" x14ac:dyDescent="0.2">
      <c r="E650" s="66"/>
      <c r="F650" s="56"/>
      <c r="K650" s="56"/>
    </row>
    <row r="651" spans="5:11" ht="12" x14ac:dyDescent="0.2">
      <c r="E651" s="66"/>
      <c r="F651" s="56"/>
      <c r="K651" s="56"/>
    </row>
    <row r="652" spans="5:11" ht="12" x14ac:dyDescent="0.2">
      <c r="E652" s="66"/>
      <c r="F652" s="56"/>
      <c r="K652" s="56"/>
    </row>
    <row r="653" spans="5:11" ht="12" x14ac:dyDescent="0.2">
      <c r="E653" s="66"/>
      <c r="F653" s="56"/>
      <c r="K653" s="56"/>
    </row>
    <row r="654" spans="5:11" ht="12" x14ac:dyDescent="0.2">
      <c r="E654" s="66"/>
      <c r="F654" s="56"/>
      <c r="K654" s="56"/>
    </row>
    <row r="655" spans="5:11" ht="12" x14ac:dyDescent="0.2">
      <c r="E655" s="66"/>
      <c r="F655" s="56"/>
      <c r="K655" s="56"/>
    </row>
    <row r="656" spans="5:11" ht="12" x14ac:dyDescent="0.2">
      <c r="E656" s="66"/>
      <c r="F656" s="56"/>
      <c r="K656" s="56"/>
    </row>
    <row r="657" spans="5:11" ht="12" x14ac:dyDescent="0.2">
      <c r="E657" s="66"/>
      <c r="F657" s="56"/>
      <c r="K657" s="56"/>
    </row>
    <row r="658" spans="5:11" ht="12" x14ac:dyDescent="0.2">
      <c r="E658" s="66"/>
      <c r="F658" s="56"/>
      <c r="K658" s="56"/>
    </row>
    <row r="659" spans="5:11" ht="12" x14ac:dyDescent="0.2">
      <c r="E659" s="66"/>
      <c r="F659" s="56"/>
      <c r="K659" s="56"/>
    </row>
    <row r="660" spans="5:11" ht="12" x14ac:dyDescent="0.2">
      <c r="E660" s="66"/>
      <c r="F660" s="56"/>
      <c r="K660" s="56"/>
    </row>
    <row r="661" spans="5:11" ht="12" x14ac:dyDescent="0.2">
      <c r="E661" s="66"/>
      <c r="F661" s="56"/>
      <c r="K661" s="56"/>
    </row>
    <row r="662" spans="5:11" ht="12" x14ac:dyDescent="0.2">
      <c r="E662" s="66"/>
      <c r="F662" s="56"/>
      <c r="K662" s="56"/>
    </row>
    <row r="663" spans="5:11" ht="12" x14ac:dyDescent="0.2">
      <c r="E663" s="66"/>
      <c r="F663" s="56"/>
      <c r="K663" s="56"/>
    </row>
    <row r="664" spans="5:11" ht="12" x14ac:dyDescent="0.2">
      <c r="E664" s="66"/>
      <c r="F664" s="56"/>
      <c r="K664" s="56"/>
    </row>
    <row r="665" spans="5:11" ht="12" x14ac:dyDescent="0.2">
      <c r="E665" s="66"/>
      <c r="F665" s="56"/>
      <c r="K665" s="56"/>
    </row>
    <row r="666" spans="5:11" ht="12" x14ac:dyDescent="0.2">
      <c r="E666" s="66"/>
      <c r="F666" s="56"/>
      <c r="K666" s="56"/>
    </row>
    <row r="667" spans="5:11" ht="12" x14ac:dyDescent="0.2">
      <c r="E667" s="66"/>
      <c r="F667" s="56"/>
      <c r="K667" s="56"/>
    </row>
    <row r="668" spans="5:11" ht="12" x14ac:dyDescent="0.2">
      <c r="E668" s="66"/>
      <c r="F668" s="56"/>
      <c r="K668" s="56"/>
    </row>
    <row r="669" spans="5:11" ht="12" x14ac:dyDescent="0.2">
      <c r="E669" s="66"/>
      <c r="F669" s="56"/>
      <c r="K669" s="56"/>
    </row>
    <row r="670" spans="5:11" ht="12" x14ac:dyDescent="0.2">
      <c r="E670" s="66"/>
      <c r="F670" s="56"/>
      <c r="K670" s="56"/>
    </row>
    <row r="671" spans="5:11" ht="12" x14ac:dyDescent="0.2">
      <c r="E671" s="66"/>
      <c r="F671" s="56"/>
      <c r="K671" s="56"/>
    </row>
    <row r="672" spans="5:11" ht="12" x14ac:dyDescent="0.2">
      <c r="E672" s="66"/>
      <c r="F672" s="56"/>
      <c r="K672" s="56"/>
    </row>
    <row r="673" spans="5:11" ht="12" x14ac:dyDescent="0.2">
      <c r="E673" s="66"/>
      <c r="F673" s="56"/>
      <c r="K673" s="56"/>
    </row>
    <row r="674" spans="5:11" ht="12" x14ac:dyDescent="0.2">
      <c r="E674" s="66"/>
      <c r="F674" s="56"/>
      <c r="K674" s="56"/>
    </row>
    <row r="675" spans="5:11" ht="12" x14ac:dyDescent="0.2">
      <c r="E675" s="66"/>
      <c r="F675" s="56"/>
      <c r="K675" s="56"/>
    </row>
    <row r="676" spans="5:11" ht="12" x14ac:dyDescent="0.2">
      <c r="E676" s="66"/>
      <c r="F676" s="56"/>
      <c r="K676" s="56"/>
    </row>
    <row r="677" spans="5:11" ht="12" x14ac:dyDescent="0.2">
      <c r="E677" s="66"/>
      <c r="F677" s="56"/>
      <c r="K677" s="56"/>
    </row>
    <row r="678" spans="5:11" ht="12" x14ac:dyDescent="0.2">
      <c r="E678" s="66"/>
      <c r="F678" s="56"/>
      <c r="K678" s="56"/>
    </row>
    <row r="679" spans="5:11" ht="12" x14ac:dyDescent="0.2">
      <c r="E679" s="66"/>
      <c r="F679" s="56"/>
      <c r="K679" s="56"/>
    </row>
    <row r="680" spans="5:11" ht="12" x14ac:dyDescent="0.2">
      <c r="E680" s="66"/>
      <c r="F680" s="56"/>
      <c r="K680" s="56"/>
    </row>
    <row r="681" spans="5:11" ht="12" x14ac:dyDescent="0.2">
      <c r="E681" s="66"/>
      <c r="F681" s="56"/>
      <c r="K681" s="56"/>
    </row>
    <row r="682" spans="5:11" ht="12" x14ac:dyDescent="0.2">
      <c r="E682" s="66"/>
      <c r="F682" s="56"/>
      <c r="K682" s="56"/>
    </row>
    <row r="683" spans="5:11" ht="12" x14ac:dyDescent="0.2">
      <c r="E683" s="66"/>
      <c r="F683" s="56"/>
      <c r="K683" s="56"/>
    </row>
    <row r="684" spans="5:11" ht="12" x14ac:dyDescent="0.2">
      <c r="E684" s="66"/>
      <c r="F684" s="56"/>
      <c r="K684" s="56"/>
    </row>
    <row r="685" spans="5:11" ht="12" x14ac:dyDescent="0.2">
      <c r="E685" s="66"/>
      <c r="F685" s="56"/>
      <c r="K685" s="56"/>
    </row>
    <row r="686" spans="5:11" ht="12" x14ac:dyDescent="0.2">
      <c r="E686" s="66"/>
      <c r="F686" s="56"/>
      <c r="K686" s="56"/>
    </row>
    <row r="687" spans="5:11" ht="12" x14ac:dyDescent="0.2">
      <c r="E687" s="66"/>
      <c r="F687" s="56"/>
      <c r="K687" s="56"/>
    </row>
    <row r="688" spans="5:11" ht="12" x14ac:dyDescent="0.2">
      <c r="E688" s="66"/>
      <c r="F688" s="56"/>
      <c r="K688" s="56"/>
    </row>
    <row r="689" spans="5:11" ht="12" x14ac:dyDescent="0.2">
      <c r="E689" s="66"/>
      <c r="F689" s="56"/>
      <c r="K689" s="56"/>
    </row>
    <row r="690" spans="5:11" ht="12" x14ac:dyDescent="0.2">
      <c r="E690" s="66"/>
      <c r="F690" s="56"/>
      <c r="K690" s="56"/>
    </row>
    <row r="691" spans="5:11" ht="12" x14ac:dyDescent="0.2">
      <c r="E691" s="66"/>
      <c r="F691" s="56"/>
      <c r="K691" s="56"/>
    </row>
    <row r="692" spans="5:11" ht="12" x14ac:dyDescent="0.2">
      <c r="E692" s="66"/>
      <c r="F692" s="56"/>
      <c r="K692" s="56"/>
    </row>
    <row r="693" spans="5:11" ht="12" x14ac:dyDescent="0.2">
      <c r="E693" s="66"/>
      <c r="F693" s="56"/>
      <c r="K693" s="56"/>
    </row>
    <row r="694" spans="5:11" ht="12" x14ac:dyDescent="0.2">
      <c r="E694" s="66"/>
      <c r="F694" s="56"/>
      <c r="K694" s="56"/>
    </row>
    <row r="695" spans="5:11" ht="12" x14ac:dyDescent="0.2">
      <c r="E695" s="66"/>
      <c r="F695" s="56"/>
      <c r="K695" s="56"/>
    </row>
    <row r="696" spans="5:11" ht="12" x14ac:dyDescent="0.2">
      <c r="E696" s="66"/>
      <c r="F696" s="56"/>
      <c r="K696" s="56"/>
    </row>
    <row r="697" spans="5:11" ht="12" x14ac:dyDescent="0.2">
      <c r="E697" s="66"/>
      <c r="F697" s="56"/>
      <c r="K697" s="56"/>
    </row>
    <row r="698" spans="5:11" ht="12" x14ac:dyDescent="0.2">
      <c r="E698" s="66"/>
      <c r="F698" s="56"/>
      <c r="K698" s="56"/>
    </row>
    <row r="699" spans="5:11" ht="12" x14ac:dyDescent="0.2">
      <c r="E699" s="66"/>
      <c r="F699" s="56"/>
      <c r="K699" s="56"/>
    </row>
    <row r="700" spans="5:11" ht="12" x14ac:dyDescent="0.2">
      <c r="E700" s="66"/>
      <c r="F700" s="56"/>
      <c r="K700" s="56"/>
    </row>
    <row r="701" spans="5:11" ht="12" x14ac:dyDescent="0.2">
      <c r="E701" s="66"/>
      <c r="F701" s="56"/>
      <c r="K701" s="56"/>
    </row>
    <row r="702" spans="5:11" ht="12" x14ac:dyDescent="0.2">
      <c r="E702" s="66"/>
      <c r="F702" s="56"/>
      <c r="K702" s="56"/>
    </row>
    <row r="703" spans="5:11" ht="12" x14ac:dyDescent="0.2">
      <c r="E703" s="66"/>
      <c r="F703" s="56"/>
      <c r="K703" s="56"/>
    </row>
    <row r="704" spans="5:11" ht="12" x14ac:dyDescent="0.2">
      <c r="E704" s="66"/>
      <c r="F704" s="56"/>
      <c r="K704" s="56"/>
    </row>
    <row r="705" spans="5:11" ht="12" x14ac:dyDescent="0.2">
      <c r="E705" s="66"/>
      <c r="F705" s="56"/>
      <c r="K705" s="56"/>
    </row>
    <row r="706" spans="5:11" ht="12" x14ac:dyDescent="0.2">
      <c r="E706" s="66"/>
      <c r="F706" s="56"/>
      <c r="K706" s="56"/>
    </row>
    <row r="707" spans="5:11" ht="12" x14ac:dyDescent="0.2">
      <c r="E707" s="66"/>
      <c r="F707" s="56"/>
      <c r="K707" s="56"/>
    </row>
    <row r="708" spans="5:11" ht="12" x14ac:dyDescent="0.2">
      <c r="E708" s="66"/>
      <c r="F708" s="56"/>
      <c r="K708" s="56"/>
    </row>
    <row r="709" spans="5:11" ht="12" x14ac:dyDescent="0.2">
      <c r="E709" s="66"/>
      <c r="F709" s="56"/>
      <c r="K709" s="56"/>
    </row>
    <row r="710" spans="5:11" ht="12" x14ac:dyDescent="0.2">
      <c r="E710" s="66"/>
      <c r="F710" s="56"/>
      <c r="K710" s="56"/>
    </row>
    <row r="711" spans="5:11" ht="12" x14ac:dyDescent="0.2">
      <c r="E711" s="66"/>
      <c r="F711" s="56"/>
      <c r="K711" s="56"/>
    </row>
    <row r="712" spans="5:11" ht="12" x14ac:dyDescent="0.2">
      <c r="E712" s="66"/>
      <c r="F712" s="56"/>
      <c r="K712" s="56"/>
    </row>
    <row r="713" spans="5:11" ht="12" x14ac:dyDescent="0.2">
      <c r="E713" s="66"/>
      <c r="F713" s="56"/>
      <c r="K713" s="56"/>
    </row>
    <row r="714" spans="5:11" ht="12" x14ac:dyDescent="0.2">
      <c r="E714" s="66"/>
      <c r="F714" s="56"/>
      <c r="K714" s="56"/>
    </row>
    <row r="715" spans="5:11" ht="12" x14ac:dyDescent="0.2">
      <c r="E715" s="66"/>
      <c r="F715" s="56"/>
      <c r="K715" s="56"/>
    </row>
    <row r="716" spans="5:11" ht="12" x14ac:dyDescent="0.2">
      <c r="E716" s="66"/>
      <c r="F716" s="56"/>
      <c r="K716" s="56"/>
    </row>
    <row r="717" spans="5:11" ht="12" x14ac:dyDescent="0.2">
      <c r="E717" s="66"/>
      <c r="F717" s="56"/>
      <c r="K717" s="56"/>
    </row>
    <row r="718" spans="5:11" ht="12" x14ac:dyDescent="0.2">
      <c r="E718" s="66"/>
      <c r="F718" s="56"/>
      <c r="K718" s="56"/>
    </row>
    <row r="719" spans="5:11" ht="12" x14ac:dyDescent="0.2">
      <c r="E719" s="66"/>
      <c r="F719" s="56"/>
      <c r="K719" s="56"/>
    </row>
    <row r="720" spans="5:11" ht="12" x14ac:dyDescent="0.2">
      <c r="E720" s="66"/>
      <c r="F720" s="56"/>
      <c r="K720" s="56"/>
    </row>
    <row r="721" spans="5:11" ht="12" x14ac:dyDescent="0.2">
      <c r="E721" s="66"/>
      <c r="F721" s="56"/>
      <c r="K721" s="56"/>
    </row>
    <row r="722" spans="5:11" ht="12" x14ac:dyDescent="0.2">
      <c r="E722" s="66"/>
      <c r="F722" s="56"/>
      <c r="K722" s="56"/>
    </row>
    <row r="723" spans="5:11" ht="12" x14ac:dyDescent="0.2">
      <c r="E723" s="66"/>
      <c r="F723" s="56"/>
      <c r="K723" s="56"/>
    </row>
    <row r="724" spans="5:11" ht="12" x14ac:dyDescent="0.2">
      <c r="E724" s="66"/>
      <c r="F724" s="56"/>
      <c r="K724" s="56"/>
    </row>
    <row r="725" spans="5:11" ht="12" x14ac:dyDescent="0.2">
      <c r="E725" s="66"/>
      <c r="F725" s="56"/>
      <c r="K725" s="56"/>
    </row>
    <row r="726" spans="5:11" ht="12" x14ac:dyDescent="0.2">
      <c r="E726" s="66"/>
      <c r="F726" s="56"/>
      <c r="K726" s="56"/>
    </row>
    <row r="727" spans="5:11" ht="12" x14ac:dyDescent="0.2">
      <c r="E727" s="66"/>
      <c r="F727" s="56"/>
      <c r="K727" s="56"/>
    </row>
    <row r="728" spans="5:11" ht="12" x14ac:dyDescent="0.2">
      <c r="E728" s="66"/>
      <c r="F728" s="56"/>
      <c r="K728" s="56"/>
    </row>
    <row r="729" spans="5:11" ht="12" x14ac:dyDescent="0.2">
      <c r="E729" s="66"/>
      <c r="F729" s="56"/>
      <c r="K729" s="56"/>
    </row>
    <row r="730" spans="5:11" ht="12" x14ac:dyDescent="0.2">
      <c r="E730" s="66"/>
      <c r="F730" s="56"/>
      <c r="K730" s="56"/>
    </row>
    <row r="731" spans="5:11" ht="12" x14ac:dyDescent="0.2">
      <c r="E731" s="66"/>
      <c r="F731" s="56"/>
      <c r="K731" s="56"/>
    </row>
    <row r="732" spans="5:11" ht="12" x14ac:dyDescent="0.2">
      <c r="E732" s="66"/>
      <c r="F732" s="56"/>
      <c r="K732" s="56"/>
    </row>
    <row r="733" spans="5:11" ht="12" x14ac:dyDescent="0.2">
      <c r="E733" s="66"/>
      <c r="F733" s="56"/>
      <c r="K733" s="56"/>
    </row>
    <row r="734" spans="5:11" ht="12" x14ac:dyDescent="0.2">
      <c r="E734" s="66"/>
      <c r="F734" s="56"/>
      <c r="K734" s="56"/>
    </row>
    <row r="735" spans="5:11" ht="12" x14ac:dyDescent="0.2">
      <c r="E735" s="66"/>
      <c r="F735" s="56"/>
      <c r="K735" s="56"/>
    </row>
    <row r="736" spans="5:11" ht="12" x14ac:dyDescent="0.2">
      <c r="E736" s="66"/>
      <c r="F736" s="56"/>
      <c r="K736" s="56"/>
    </row>
    <row r="737" spans="5:11" ht="12" x14ac:dyDescent="0.2">
      <c r="E737" s="66"/>
      <c r="F737" s="56"/>
      <c r="K737" s="56"/>
    </row>
    <row r="738" spans="5:11" ht="12" x14ac:dyDescent="0.2">
      <c r="E738" s="66"/>
      <c r="F738" s="56"/>
      <c r="K738" s="56"/>
    </row>
    <row r="739" spans="5:11" ht="12" x14ac:dyDescent="0.2">
      <c r="E739" s="66"/>
      <c r="F739" s="56"/>
      <c r="K739" s="56"/>
    </row>
    <row r="740" spans="5:11" ht="12" x14ac:dyDescent="0.2">
      <c r="E740" s="66"/>
      <c r="F740" s="56"/>
      <c r="K740" s="56"/>
    </row>
    <row r="741" spans="5:11" ht="12" x14ac:dyDescent="0.2">
      <c r="E741" s="66"/>
      <c r="F741" s="56"/>
      <c r="K741" s="56"/>
    </row>
    <row r="742" spans="5:11" ht="12" x14ac:dyDescent="0.2">
      <c r="E742" s="66"/>
      <c r="F742" s="56"/>
      <c r="K742" s="56"/>
    </row>
    <row r="743" spans="5:11" ht="12" x14ac:dyDescent="0.2">
      <c r="E743" s="66"/>
      <c r="F743" s="56"/>
      <c r="K743" s="56"/>
    </row>
    <row r="744" spans="5:11" ht="12" x14ac:dyDescent="0.2">
      <c r="E744" s="66"/>
      <c r="F744" s="56"/>
      <c r="K744" s="56"/>
    </row>
    <row r="745" spans="5:11" ht="12" x14ac:dyDescent="0.2">
      <c r="E745" s="66"/>
      <c r="F745" s="56"/>
      <c r="K745" s="56"/>
    </row>
    <row r="746" spans="5:11" ht="12" x14ac:dyDescent="0.2">
      <c r="E746" s="66"/>
      <c r="F746" s="56"/>
      <c r="K746" s="56"/>
    </row>
    <row r="747" spans="5:11" ht="12" x14ac:dyDescent="0.2">
      <c r="E747" s="66"/>
      <c r="F747" s="56"/>
      <c r="K747" s="56"/>
    </row>
    <row r="748" spans="5:11" ht="12" x14ac:dyDescent="0.2">
      <c r="E748" s="66"/>
      <c r="F748" s="56"/>
      <c r="K748" s="56"/>
    </row>
    <row r="749" spans="5:11" ht="12" x14ac:dyDescent="0.2">
      <c r="E749" s="66"/>
      <c r="F749" s="56"/>
      <c r="K749" s="56"/>
    </row>
    <row r="750" spans="5:11" ht="12" x14ac:dyDescent="0.2">
      <c r="E750" s="66"/>
      <c r="F750" s="56"/>
      <c r="K750" s="56"/>
    </row>
    <row r="751" spans="5:11" ht="12" x14ac:dyDescent="0.2">
      <c r="E751" s="66"/>
      <c r="F751" s="56"/>
      <c r="K751" s="56"/>
    </row>
    <row r="752" spans="5:11" ht="12" x14ac:dyDescent="0.2">
      <c r="E752" s="66"/>
      <c r="F752" s="56"/>
      <c r="K752" s="56"/>
    </row>
    <row r="753" spans="5:11" ht="12" x14ac:dyDescent="0.2">
      <c r="E753" s="66"/>
      <c r="F753" s="56"/>
      <c r="K753" s="56"/>
    </row>
    <row r="754" spans="5:11" ht="12" x14ac:dyDescent="0.2">
      <c r="E754" s="66"/>
      <c r="F754" s="56"/>
      <c r="K754" s="56"/>
    </row>
    <row r="755" spans="5:11" ht="12" x14ac:dyDescent="0.2">
      <c r="E755" s="66"/>
      <c r="F755" s="56"/>
      <c r="K755" s="56"/>
    </row>
    <row r="756" spans="5:11" ht="12" x14ac:dyDescent="0.2">
      <c r="E756" s="66"/>
      <c r="F756" s="56"/>
      <c r="K756" s="56"/>
    </row>
    <row r="757" spans="5:11" ht="12" x14ac:dyDescent="0.2">
      <c r="E757" s="66"/>
      <c r="F757" s="56"/>
      <c r="K757" s="56"/>
    </row>
    <row r="758" spans="5:11" ht="12" x14ac:dyDescent="0.2">
      <c r="E758" s="66"/>
      <c r="F758" s="56"/>
      <c r="K758" s="56"/>
    </row>
    <row r="759" spans="5:11" ht="12" x14ac:dyDescent="0.2">
      <c r="E759" s="66"/>
      <c r="F759" s="56"/>
      <c r="K759" s="56"/>
    </row>
    <row r="760" spans="5:11" ht="12" x14ac:dyDescent="0.2">
      <c r="E760" s="66"/>
      <c r="F760" s="56"/>
      <c r="K760" s="56"/>
    </row>
    <row r="761" spans="5:11" ht="12" x14ac:dyDescent="0.2">
      <c r="E761" s="66"/>
      <c r="F761" s="56"/>
      <c r="K761" s="56"/>
    </row>
    <row r="762" spans="5:11" ht="12" x14ac:dyDescent="0.2">
      <c r="E762" s="66"/>
      <c r="F762" s="56"/>
      <c r="K762" s="56"/>
    </row>
    <row r="763" spans="5:11" ht="12" x14ac:dyDescent="0.2">
      <c r="E763" s="66"/>
      <c r="F763" s="56"/>
      <c r="K763" s="56"/>
    </row>
    <row r="764" spans="5:11" ht="12" x14ac:dyDescent="0.2">
      <c r="E764" s="66"/>
      <c r="F764" s="56"/>
      <c r="K764" s="56"/>
    </row>
    <row r="765" spans="5:11" ht="12" x14ac:dyDescent="0.2">
      <c r="E765" s="66"/>
      <c r="F765" s="56"/>
      <c r="K765" s="56"/>
    </row>
    <row r="766" spans="5:11" ht="12" x14ac:dyDescent="0.2">
      <c r="E766" s="66"/>
      <c r="F766" s="56"/>
      <c r="K766" s="56"/>
    </row>
    <row r="767" spans="5:11" ht="12" x14ac:dyDescent="0.2">
      <c r="E767" s="66"/>
      <c r="F767" s="56"/>
      <c r="K767" s="56"/>
    </row>
    <row r="768" spans="5:11" ht="12" x14ac:dyDescent="0.2">
      <c r="E768" s="66"/>
      <c r="F768" s="56"/>
      <c r="K768" s="56"/>
    </row>
    <row r="769" spans="5:11" ht="12" x14ac:dyDescent="0.2">
      <c r="E769" s="66"/>
      <c r="F769" s="56"/>
      <c r="K769" s="56"/>
    </row>
    <row r="770" spans="5:11" ht="12" x14ac:dyDescent="0.2">
      <c r="E770" s="66"/>
      <c r="F770" s="56"/>
      <c r="K770" s="56"/>
    </row>
    <row r="771" spans="5:11" ht="12" x14ac:dyDescent="0.2">
      <c r="E771" s="66"/>
      <c r="F771" s="56"/>
      <c r="K771" s="56"/>
    </row>
    <row r="772" spans="5:11" ht="12" x14ac:dyDescent="0.2">
      <c r="E772" s="66"/>
      <c r="F772" s="56"/>
      <c r="K772" s="56"/>
    </row>
    <row r="773" spans="5:11" ht="12" x14ac:dyDescent="0.2">
      <c r="E773" s="66"/>
      <c r="F773" s="56"/>
      <c r="K773" s="56"/>
    </row>
    <row r="774" spans="5:11" ht="12" x14ac:dyDescent="0.2">
      <c r="E774" s="66"/>
      <c r="F774" s="56"/>
      <c r="K774" s="56"/>
    </row>
    <row r="775" spans="5:11" ht="12" x14ac:dyDescent="0.2">
      <c r="E775" s="66"/>
      <c r="F775" s="56"/>
      <c r="K775" s="56"/>
    </row>
    <row r="776" spans="5:11" ht="12" x14ac:dyDescent="0.2">
      <c r="E776" s="66"/>
      <c r="F776" s="56"/>
      <c r="K776" s="56"/>
    </row>
    <row r="777" spans="5:11" ht="12" x14ac:dyDescent="0.2">
      <c r="E777" s="66"/>
      <c r="F777" s="56"/>
      <c r="K777" s="56"/>
    </row>
    <row r="778" spans="5:11" ht="12" x14ac:dyDescent="0.2">
      <c r="E778" s="66"/>
      <c r="F778" s="56"/>
      <c r="K778" s="56"/>
    </row>
    <row r="779" spans="5:11" ht="12" x14ac:dyDescent="0.2">
      <c r="E779" s="66"/>
      <c r="F779" s="56"/>
      <c r="K779" s="56"/>
    </row>
    <row r="780" spans="5:11" ht="12" x14ac:dyDescent="0.2">
      <c r="E780" s="66"/>
      <c r="F780" s="56"/>
      <c r="K780" s="56"/>
    </row>
    <row r="781" spans="5:11" ht="12" x14ac:dyDescent="0.2">
      <c r="E781" s="66"/>
      <c r="F781" s="56"/>
      <c r="K781" s="56"/>
    </row>
    <row r="782" spans="5:11" ht="12" x14ac:dyDescent="0.2">
      <c r="E782" s="66"/>
      <c r="F782" s="56"/>
      <c r="K782" s="56"/>
    </row>
    <row r="783" spans="5:11" ht="12" x14ac:dyDescent="0.2">
      <c r="E783" s="66"/>
      <c r="F783" s="56"/>
      <c r="K783" s="56"/>
    </row>
    <row r="784" spans="5:11" ht="12" x14ac:dyDescent="0.2">
      <c r="E784" s="66"/>
      <c r="F784" s="56"/>
      <c r="K784" s="56"/>
    </row>
    <row r="785" spans="5:11" ht="12" x14ac:dyDescent="0.2">
      <c r="E785" s="66"/>
      <c r="F785" s="56"/>
      <c r="K785" s="56"/>
    </row>
    <row r="786" spans="5:11" ht="12" x14ac:dyDescent="0.2">
      <c r="E786" s="66"/>
      <c r="F786" s="56"/>
      <c r="K786" s="56"/>
    </row>
    <row r="787" spans="5:11" ht="12" x14ac:dyDescent="0.2">
      <c r="E787" s="66"/>
      <c r="F787" s="56"/>
      <c r="K787" s="56"/>
    </row>
    <row r="788" spans="5:11" ht="12" x14ac:dyDescent="0.2">
      <c r="E788" s="66"/>
      <c r="F788" s="56"/>
      <c r="K788" s="56"/>
    </row>
    <row r="789" spans="5:11" ht="12" x14ac:dyDescent="0.2">
      <c r="E789" s="66"/>
      <c r="F789" s="56"/>
      <c r="K789" s="56"/>
    </row>
    <row r="790" spans="5:11" ht="12" x14ac:dyDescent="0.2">
      <c r="E790" s="66"/>
      <c r="F790" s="56"/>
      <c r="K790" s="56"/>
    </row>
    <row r="791" spans="5:11" ht="12" x14ac:dyDescent="0.2">
      <c r="E791" s="66"/>
      <c r="F791" s="56"/>
      <c r="K791" s="56"/>
    </row>
    <row r="792" spans="5:11" ht="12" x14ac:dyDescent="0.2">
      <c r="E792" s="66"/>
      <c r="F792" s="56"/>
      <c r="K792" s="56"/>
    </row>
    <row r="793" spans="5:11" ht="12" x14ac:dyDescent="0.2">
      <c r="E793" s="66"/>
      <c r="F793" s="56"/>
      <c r="K793" s="56"/>
    </row>
    <row r="794" spans="5:11" ht="12" x14ac:dyDescent="0.2">
      <c r="E794" s="66"/>
      <c r="F794" s="56"/>
      <c r="K794" s="56"/>
    </row>
    <row r="795" spans="5:11" ht="12" x14ac:dyDescent="0.2">
      <c r="E795" s="66"/>
      <c r="F795" s="56"/>
      <c r="K795" s="56"/>
    </row>
    <row r="796" spans="5:11" ht="12" x14ac:dyDescent="0.2">
      <c r="E796" s="66"/>
      <c r="F796" s="56"/>
      <c r="K796" s="56"/>
    </row>
    <row r="797" spans="5:11" ht="12" x14ac:dyDescent="0.2">
      <c r="E797" s="66"/>
      <c r="F797" s="56"/>
      <c r="K797" s="56"/>
    </row>
    <row r="798" spans="5:11" ht="12" x14ac:dyDescent="0.2">
      <c r="E798" s="66"/>
      <c r="F798" s="56"/>
      <c r="K798" s="56"/>
    </row>
    <row r="799" spans="5:11" ht="12" x14ac:dyDescent="0.2">
      <c r="E799" s="66"/>
      <c r="F799" s="56"/>
      <c r="K799" s="56"/>
    </row>
    <row r="800" spans="5:11" ht="12" x14ac:dyDescent="0.2">
      <c r="E800" s="66"/>
      <c r="F800" s="56"/>
      <c r="K800" s="56"/>
    </row>
    <row r="801" spans="5:11" ht="12" x14ac:dyDescent="0.2">
      <c r="E801" s="66"/>
      <c r="F801" s="56"/>
      <c r="K801" s="56"/>
    </row>
    <row r="802" spans="5:11" ht="12" x14ac:dyDescent="0.2">
      <c r="E802" s="66"/>
      <c r="F802" s="56"/>
      <c r="K802" s="56"/>
    </row>
    <row r="803" spans="5:11" ht="12" x14ac:dyDescent="0.2">
      <c r="E803" s="66"/>
      <c r="F803" s="56"/>
      <c r="K803" s="56"/>
    </row>
    <row r="804" spans="5:11" ht="12" x14ac:dyDescent="0.2">
      <c r="E804" s="66"/>
      <c r="F804" s="56"/>
      <c r="K804" s="56"/>
    </row>
    <row r="805" spans="5:11" ht="12" x14ac:dyDescent="0.2">
      <c r="E805" s="66"/>
      <c r="F805" s="56"/>
      <c r="K805" s="56"/>
    </row>
    <row r="806" spans="5:11" ht="12" x14ac:dyDescent="0.2">
      <c r="E806" s="66"/>
      <c r="F806" s="56"/>
      <c r="K806" s="56"/>
    </row>
    <row r="807" spans="5:11" ht="12" x14ac:dyDescent="0.2">
      <c r="E807" s="66"/>
      <c r="F807" s="56"/>
      <c r="K807" s="56"/>
    </row>
    <row r="808" spans="5:11" ht="12" x14ac:dyDescent="0.2">
      <c r="E808" s="66"/>
      <c r="F808" s="56"/>
      <c r="K808" s="56"/>
    </row>
    <row r="809" spans="5:11" ht="12" x14ac:dyDescent="0.2">
      <c r="E809" s="66"/>
      <c r="F809" s="56"/>
      <c r="K809" s="56"/>
    </row>
    <row r="810" spans="5:11" ht="12" x14ac:dyDescent="0.2">
      <c r="E810" s="66"/>
      <c r="F810" s="56"/>
      <c r="K810" s="56"/>
    </row>
    <row r="811" spans="5:11" ht="12" x14ac:dyDescent="0.2">
      <c r="E811" s="66"/>
      <c r="F811" s="56"/>
      <c r="K811" s="56"/>
    </row>
    <row r="812" spans="5:11" ht="12" x14ac:dyDescent="0.2">
      <c r="E812" s="66"/>
      <c r="F812" s="56"/>
      <c r="K812" s="56"/>
    </row>
    <row r="813" spans="5:11" ht="12" x14ac:dyDescent="0.2">
      <c r="E813" s="66"/>
      <c r="F813" s="56"/>
      <c r="K813" s="56"/>
    </row>
    <row r="814" spans="5:11" ht="12" x14ac:dyDescent="0.2">
      <c r="E814" s="66"/>
      <c r="F814" s="56"/>
      <c r="K814" s="56"/>
    </row>
    <row r="815" spans="5:11" ht="12" x14ac:dyDescent="0.2">
      <c r="E815" s="66"/>
      <c r="F815" s="56"/>
      <c r="K815" s="56"/>
    </row>
    <row r="816" spans="5:11" ht="12" x14ac:dyDescent="0.2">
      <c r="E816" s="66"/>
      <c r="F816" s="56"/>
      <c r="K816" s="56"/>
    </row>
    <row r="817" spans="5:11" ht="12" x14ac:dyDescent="0.2">
      <c r="E817" s="66"/>
      <c r="F817" s="56"/>
      <c r="K817" s="56"/>
    </row>
    <row r="818" spans="5:11" ht="12" x14ac:dyDescent="0.2">
      <c r="E818" s="66"/>
      <c r="F818" s="56"/>
      <c r="K818" s="56"/>
    </row>
    <row r="819" spans="5:11" ht="12" x14ac:dyDescent="0.2">
      <c r="E819" s="66"/>
      <c r="F819" s="56"/>
      <c r="K819" s="56"/>
    </row>
    <row r="820" spans="5:11" ht="12" x14ac:dyDescent="0.2">
      <c r="E820" s="66"/>
      <c r="F820" s="56"/>
      <c r="K820" s="56"/>
    </row>
    <row r="821" spans="5:11" ht="12" x14ac:dyDescent="0.2">
      <c r="E821" s="66"/>
      <c r="F821" s="56"/>
      <c r="K821" s="56"/>
    </row>
    <row r="822" spans="5:11" ht="12" x14ac:dyDescent="0.2">
      <c r="E822" s="66"/>
      <c r="F822" s="56"/>
      <c r="K822" s="56"/>
    </row>
    <row r="823" spans="5:11" ht="12" x14ac:dyDescent="0.2">
      <c r="E823" s="66"/>
      <c r="F823" s="56"/>
      <c r="K823" s="56"/>
    </row>
    <row r="824" spans="5:11" ht="12" x14ac:dyDescent="0.2">
      <c r="E824" s="66"/>
      <c r="F824" s="56"/>
      <c r="K824" s="56"/>
    </row>
    <row r="825" spans="5:11" ht="12" x14ac:dyDescent="0.2">
      <c r="E825" s="66"/>
      <c r="F825" s="56"/>
      <c r="K825" s="56"/>
    </row>
    <row r="826" spans="5:11" ht="12" x14ac:dyDescent="0.2">
      <c r="E826" s="66"/>
      <c r="F826" s="56"/>
      <c r="K826" s="56"/>
    </row>
    <row r="827" spans="5:11" ht="12" x14ac:dyDescent="0.2">
      <c r="E827" s="66"/>
      <c r="F827" s="56"/>
      <c r="K827" s="56"/>
    </row>
    <row r="828" spans="5:11" ht="12" x14ac:dyDescent="0.2">
      <c r="E828" s="66"/>
      <c r="F828" s="56"/>
      <c r="K828" s="56"/>
    </row>
    <row r="829" spans="5:11" ht="12" x14ac:dyDescent="0.2">
      <c r="E829" s="66"/>
      <c r="F829" s="56"/>
      <c r="K829" s="56"/>
    </row>
    <row r="830" spans="5:11" ht="12" x14ac:dyDescent="0.2">
      <c r="E830" s="66"/>
      <c r="F830" s="56"/>
      <c r="K830" s="56"/>
    </row>
    <row r="831" spans="5:11" ht="12" x14ac:dyDescent="0.2">
      <c r="E831" s="66"/>
      <c r="F831" s="56"/>
      <c r="K831" s="56"/>
    </row>
    <row r="832" spans="5:11" ht="12" x14ac:dyDescent="0.2">
      <c r="E832" s="66"/>
      <c r="F832" s="56"/>
      <c r="K832" s="56"/>
    </row>
    <row r="833" spans="5:11" ht="12" x14ac:dyDescent="0.2">
      <c r="E833" s="66"/>
      <c r="F833" s="56"/>
      <c r="K833" s="56"/>
    </row>
    <row r="834" spans="5:11" ht="12" x14ac:dyDescent="0.2">
      <c r="E834" s="66"/>
      <c r="F834" s="56"/>
      <c r="K834" s="56"/>
    </row>
    <row r="835" spans="5:11" ht="12" x14ac:dyDescent="0.2">
      <c r="E835" s="66"/>
      <c r="F835" s="56"/>
      <c r="K835" s="56"/>
    </row>
    <row r="836" spans="5:11" ht="12" x14ac:dyDescent="0.2">
      <c r="E836" s="66"/>
      <c r="F836" s="56"/>
      <c r="K836" s="56"/>
    </row>
    <row r="837" spans="5:11" ht="12" x14ac:dyDescent="0.2">
      <c r="E837" s="66"/>
      <c r="F837" s="56"/>
      <c r="K837" s="56"/>
    </row>
    <row r="838" spans="5:11" ht="12" x14ac:dyDescent="0.2">
      <c r="E838" s="66"/>
      <c r="F838" s="56"/>
      <c r="K838" s="56"/>
    </row>
    <row r="839" spans="5:11" ht="12" x14ac:dyDescent="0.2">
      <c r="E839" s="66"/>
      <c r="F839" s="56"/>
      <c r="K839" s="56"/>
    </row>
    <row r="840" spans="5:11" ht="12" x14ac:dyDescent="0.2">
      <c r="E840" s="66"/>
      <c r="F840" s="56"/>
      <c r="K840" s="56"/>
    </row>
    <row r="841" spans="5:11" ht="12" x14ac:dyDescent="0.2">
      <c r="E841" s="66"/>
      <c r="F841" s="56"/>
      <c r="K841" s="56"/>
    </row>
    <row r="842" spans="5:11" ht="12" x14ac:dyDescent="0.2">
      <c r="E842" s="66"/>
      <c r="F842" s="56"/>
      <c r="K842" s="56"/>
    </row>
    <row r="843" spans="5:11" ht="12" x14ac:dyDescent="0.2">
      <c r="E843" s="66"/>
      <c r="F843" s="56"/>
      <c r="K843" s="56"/>
    </row>
    <row r="844" spans="5:11" ht="12" x14ac:dyDescent="0.2">
      <c r="E844" s="66"/>
      <c r="F844" s="56"/>
      <c r="K844" s="56"/>
    </row>
    <row r="845" spans="5:11" ht="12" x14ac:dyDescent="0.2">
      <c r="E845" s="66"/>
      <c r="F845" s="56"/>
      <c r="K845" s="56"/>
    </row>
    <row r="846" spans="5:11" ht="12" x14ac:dyDescent="0.2">
      <c r="E846" s="66"/>
      <c r="F846" s="56"/>
      <c r="K846" s="56"/>
    </row>
    <row r="847" spans="5:11" ht="12" x14ac:dyDescent="0.2">
      <c r="E847" s="66"/>
      <c r="F847" s="56"/>
      <c r="K847" s="56"/>
    </row>
    <row r="848" spans="5:11" ht="12" x14ac:dyDescent="0.2">
      <c r="E848" s="66"/>
      <c r="F848" s="56"/>
      <c r="K848" s="56"/>
    </row>
    <row r="849" spans="5:11" ht="12" x14ac:dyDescent="0.2">
      <c r="E849" s="66"/>
      <c r="F849" s="56"/>
      <c r="K849" s="56"/>
    </row>
    <row r="850" spans="5:11" ht="12" x14ac:dyDescent="0.2">
      <c r="E850" s="66"/>
      <c r="F850" s="56"/>
      <c r="K850" s="56"/>
    </row>
    <row r="851" spans="5:11" ht="12" x14ac:dyDescent="0.2">
      <c r="E851" s="66"/>
      <c r="F851" s="56"/>
      <c r="K851" s="56"/>
    </row>
    <row r="852" spans="5:11" ht="12" x14ac:dyDescent="0.2">
      <c r="E852" s="66"/>
      <c r="F852" s="56"/>
      <c r="K852" s="56"/>
    </row>
    <row r="853" spans="5:11" ht="12" x14ac:dyDescent="0.2">
      <c r="E853" s="66"/>
      <c r="F853" s="56"/>
      <c r="K853" s="56"/>
    </row>
    <row r="854" spans="5:11" ht="12" x14ac:dyDescent="0.2">
      <c r="E854" s="66"/>
      <c r="F854" s="56"/>
      <c r="K854" s="56"/>
    </row>
    <row r="855" spans="5:11" ht="12" x14ac:dyDescent="0.2">
      <c r="E855" s="66"/>
      <c r="F855" s="56"/>
      <c r="K855" s="56"/>
    </row>
    <row r="856" spans="5:11" ht="12" x14ac:dyDescent="0.2">
      <c r="E856" s="66"/>
      <c r="F856" s="56"/>
      <c r="K856" s="56"/>
    </row>
    <row r="857" spans="5:11" ht="12" x14ac:dyDescent="0.2">
      <c r="E857" s="66"/>
      <c r="F857" s="56"/>
      <c r="K857" s="56"/>
    </row>
    <row r="858" spans="5:11" ht="12" x14ac:dyDescent="0.2">
      <c r="E858" s="66"/>
      <c r="F858" s="56"/>
      <c r="K858" s="56"/>
    </row>
    <row r="859" spans="5:11" ht="12" x14ac:dyDescent="0.2">
      <c r="E859" s="66"/>
      <c r="F859" s="56"/>
      <c r="K859" s="56"/>
    </row>
    <row r="860" spans="5:11" ht="12" x14ac:dyDescent="0.2">
      <c r="E860" s="66"/>
      <c r="F860" s="56"/>
      <c r="K860" s="56"/>
    </row>
    <row r="861" spans="5:11" ht="12" x14ac:dyDescent="0.2">
      <c r="E861" s="66"/>
      <c r="F861" s="56"/>
      <c r="K861" s="56"/>
    </row>
    <row r="862" spans="5:11" ht="12" x14ac:dyDescent="0.2">
      <c r="E862" s="66"/>
      <c r="F862" s="56"/>
      <c r="K862" s="56"/>
    </row>
    <row r="863" spans="5:11" ht="12" x14ac:dyDescent="0.2">
      <c r="E863" s="66"/>
      <c r="F863" s="56"/>
      <c r="K863" s="56"/>
    </row>
    <row r="864" spans="5:11" ht="12" x14ac:dyDescent="0.2">
      <c r="E864" s="66"/>
      <c r="F864" s="56"/>
      <c r="K864" s="56"/>
    </row>
    <row r="865" spans="5:11" ht="12" x14ac:dyDescent="0.2">
      <c r="E865" s="66"/>
      <c r="F865" s="56"/>
      <c r="K865" s="56"/>
    </row>
    <row r="866" spans="5:11" ht="12" x14ac:dyDescent="0.2">
      <c r="E866" s="66"/>
      <c r="F866" s="56"/>
      <c r="K866" s="56"/>
    </row>
    <row r="867" spans="5:11" ht="12" x14ac:dyDescent="0.2">
      <c r="E867" s="66"/>
      <c r="F867" s="56"/>
      <c r="K867" s="56"/>
    </row>
    <row r="868" spans="5:11" ht="12" x14ac:dyDescent="0.2">
      <c r="E868" s="66"/>
      <c r="F868" s="56"/>
      <c r="K868" s="56"/>
    </row>
    <row r="869" spans="5:11" ht="12" x14ac:dyDescent="0.2">
      <c r="E869" s="66"/>
      <c r="F869" s="56"/>
      <c r="K869" s="56"/>
    </row>
    <row r="870" spans="5:11" ht="12" x14ac:dyDescent="0.2">
      <c r="E870" s="66"/>
      <c r="F870" s="56"/>
      <c r="K870" s="56"/>
    </row>
    <row r="871" spans="5:11" ht="12" x14ac:dyDescent="0.2">
      <c r="E871" s="66"/>
      <c r="F871" s="56"/>
      <c r="K871" s="56"/>
    </row>
    <row r="872" spans="5:11" ht="12" x14ac:dyDescent="0.2">
      <c r="E872" s="66"/>
      <c r="F872" s="56"/>
      <c r="K872" s="56"/>
    </row>
    <row r="873" spans="5:11" ht="12" x14ac:dyDescent="0.2">
      <c r="E873" s="66"/>
      <c r="F873" s="56"/>
      <c r="K873" s="56"/>
    </row>
    <row r="874" spans="5:11" ht="12" x14ac:dyDescent="0.2">
      <c r="E874" s="66"/>
      <c r="F874" s="56"/>
      <c r="K874" s="56"/>
    </row>
    <row r="875" spans="5:11" ht="12" x14ac:dyDescent="0.2">
      <c r="E875" s="66"/>
      <c r="F875" s="56"/>
      <c r="K875" s="56"/>
    </row>
    <row r="876" spans="5:11" ht="12" x14ac:dyDescent="0.2">
      <c r="E876" s="66"/>
      <c r="F876" s="56"/>
      <c r="K876" s="56"/>
    </row>
    <row r="877" spans="5:11" ht="12" x14ac:dyDescent="0.2">
      <c r="E877" s="66"/>
      <c r="F877" s="56"/>
      <c r="K877" s="56"/>
    </row>
    <row r="878" spans="5:11" ht="12" x14ac:dyDescent="0.2">
      <c r="E878" s="66"/>
      <c r="F878" s="56"/>
      <c r="K878" s="56"/>
    </row>
    <row r="879" spans="5:11" ht="12" x14ac:dyDescent="0.2">
      <c r="E879" s="66"/>
      <c r="F879" s="56"/>
      <c r="K879" s="56"/>
    </row>
    <row r="880" spans="5:11" ht="12" x14ac:dyDescent="0.2">
      <c r="E880" s="66"/>
      <c r="F880" s="56"/>
      <c r="K880" s="56"/>
    </row>
    <row r="881" spans="5:11" ht="12" x14ac:dyDescent="0.2">
      <c r="E881" s="66"/>
      <c r="F881" s="56"/>
      <c r="K881" s="56"/>
    </row>
    <row r="882" spans="5:11" ht="12" x14ac:dyDescent="0.2">
      <c r="E882" s="66"/>
      <c r="F882" s="56"/>
      <c r="K882" s="56"/>
    </row>
    <row r="883" spans="5:11" ht="12" x14ac:dyDescent="0.2">
      <c r="E883" s="66"/>
      <c r="F883" s="56"/>
      <c r="K883" s="56"/>
    </row>
    <row r="884" spans="5:11" ht="12" x14ac:dyDescent="0.2">
      <c r="E884" s="66"/>
      <c r="F884" s="56"/>
      <c r="K884" s="56"/>
    </row>
    <row r="885" spans="5:11" ht="12" x14ac:dyDescent="0.2">
      <c r="E885" s="66"/>
      <c r="F885" s="56"/>
      <c r="K885" s="56"/>
    </row>
    <row r="886" spans="5:11" ht="12" x14ac:dyDescent="0.2">
      <c r="E886" s="66"/>
      <c r="F886" s="56"/>
      <c r="K886" s="56"/>
    </row>
    <row r="887" spans="5:11" ht="12" x14ac:dyDescent="0.2">
      <c r="E887" s="66"/>
      <c r="F887" s="56"/>
      <c r="K887" s="56"/>
    </row>
    <row r="888" spans="5:11" ht="12" x14ac:dyDescent="0.2">
      <c r="E888" s="66"/>
      <c r="F888" s="56"/>
      <c r="K888" s="56"/>
    </row>
    <row r="889" spans="5:11" ht="12" x14ac:dyDescent="0.2">
      <c r="E889" s="66"/>
      <c r="F889" s="56"/>
      <c r="K889" s="56"/>
    </row>
    <row r="890" spans="5:11" ht="15" customHeight="1" x14ac:dyDescent="0.2">
      <c r="E890" s="66"/>
      <c r="F890" s="56"/>
    </row>
    <row r="891" spans="5:11" ht="15" customHeight="1" x14ac:dyDescent="0.2">
      <c r="E891" s="66"/>
      <c r="F891" s="56"/>
    </row>
    <row r="892" spans="5:11" ht="15" customHeight="1" x14ac:dyDescent="0.2">
      <c r="F892" s="56"/>
    </row>
    <row r="893" spans="5:11" ht="15" customHeight="1" x14ac:dyDescent="0.2">
      <c r="F893" s="56"/>
    </row>
    <row r="894" spans="5:11" ht="15" customHeight="1" x14ac:dyDescent="0.2">
      <c r="F894" s="56"/>
    </row>
    <row r="895" spans="5:11" ht="15" customHeight="1" x14ac:dyDescent="0.2">
      <c r="F895" s="56"/>
    </row>
    <row r="896" spans="5:11" ht="15" customHeight="1" x14ac:dyDescent="0.2">
      <c r="F896" s="56"/>
    </row>
    <row r="897" spans="6:6" ht="15" customHeight="1" x14ac:dyDescent="0.2">
      <c r="F897" s="56"/>
    </row>
    <row r="898" spans="6:6" ht="15" customHeight="1" x14ac:dyDescent="0.2">
      <c r="F898" s="56"/>
    </row>
    <row r="899" spans="6:6" ht="15" customHeight="1" x14ac:dyDescent="0.2">
      <c r="F899" s="56"/>
    </row>
    <row r="900" spans="6:6" ht="15" customHeight="1" x14ac:dyDescent="0.2">
      <c r="F900" s="56"/>
    </row>
    <row r="901" spans="6:6" ht="15" customHeight="1" x14ac:dyDescent="0.2">
      <c r="F901" s="56"/>
    </row>
    <row r="902" spans="6:6" ht="15" customHeight="1" x14ac:dyDescent="0.2">
      <c r="F902" s="56"/>
    </row>
    <row r="903" spans="6:6" ht="15" customHeight="1" x14ac:dyDescent="0.2">
      <c r="F903" s="56"/>
    </row>
    <row r="904" spans="6:6" ht="15" customHeight="1" x14ac:dyDescent="0.2">
      <c r="F904" s="56"/>
    </row>
    <row r="905" spans="6:6" ht="15" customHeight="1" x14ac:dyDescent="0.2">
      <c r="F905" s="56"/>
    </row>
    <row r="906" spans="6:6" ht="15" customHeight="1" x14ac:dyDescent="0.2">
      <c r="F906" s="56"/>
    </row>
    <row r="907" spans="6:6" ht="15" customHeight="1" x14ac:dyDescent="0.2">
      <c r="F907" s="56"/>
    </row>
    <row r="908" spans="6:6" ht="15" customHeight="1" x14ac:dyDescent="0.2">
      <c r="F908" s="56"/>
    </row>
    <row r="909" spans="6:6" ht="15" customHeight="1" x14ac:dyDescent="0.2">
      <c r="F909" s="56"/>
    </row>
    <row r="910" spans="6:6" ht="15" customHeight="1" x14ac:dyDescent="0.2">
      <c r="F910" s="56"/>
    </row>
    <row r="911" spans="6:6" ht="15" customHeight="1" x14ac:dyDescent="0.2">
      <c r="F911" s="56"/>
    </row>
    <row r="912" spans="6:6" ht="15" customHeight="1" x14ac:dyDescent="0.2">
      <c r="F912" s="56"/>
    </row>
    <row r="913" spans="6:6" ht="15" customHeight="1" x14ac:dyDescent="0.2">
      <c r="F913" s="56"/>
    </row>
    <row r="914" spans="6:6" ht="15" customHeight="1" x14ac:dyDescent="0.2">
      <c r="F914" s="56"/>
    </row>
    <row r="915" spans="6:6" ht="15" customHeight="1" x14ac:dyDescent="0.2">
      <c r="F915" s="56"/>
    </row>
    <row r="916" spans="6:6" ht="15" customHeight="1" x14ac:dyDescent="0.2">
      <c r="F916" s="56"/>
    </row>
    <row r="917" spans="6:6" ht="15" customHeight="1" x14ac:dyDescent="0.2">
      <c r="F917" s="56"/>
    </row>
    <row r="918" spans="6:6" ht="15" customHeight="1" x14ac:dyDescent="0.2">
      <c r="F918" s="56"/>
    </row>
    <row r="919" spans="6:6" ht="15" customHeight="1" x14ac:dyDescent="0.2">
      <c r="F919" s="56"/>
    </row>
    <row r="920" spans="6:6" ht="15" customHeight="1" x14ac:dyDescent="0.2">
      <c r="F920" s="56"/>
    </row>
    <row r="921" spans="6:6" ht="15" customHeight="1" x14ac:dyDescent="0.2">
      <c r="F921" s="56"/>
    </row>
    <row r="922" spans="6:6" ht="15" customHeight="1" x14ac:dyDescent="0.2">
      <c r="F922" s="56"/>
    </row>
    <row r="923" spans="6:6" ht="15" customHeight="1" x14ac:dyDescent="0.2">
      <c r="F923" s="56"/>
    </row>
    <row r="924" spans="6:6" ht="15" customHeight="1" x14ac:dyDescent="0.2">
      <c r="F924" s="56"/>
    </row>
    <row r="925" spans="6:6" ht="15" customHeight="1" x14ac:dyDescent="0.2">
      <c r="F925" s="56"/>
    </row>
    <row r="926" spans="6:6" ht="15" customHeight="1" x14ac:dyDescent="0.2">
      <c r="F926" s="56"/>
    </row>
    <row r="927" spans="6:6" ht="15" customHeight="1" x14ac:dyDescent="0.2">
      <c r="F927" s="56"/>
    </row>
    <row r="928" spans="6:6" ht="15" customHeight="1" x14ac:dyDescent="0.2">
      <c r="F928" s="56"/>
    </row>
    <row r="929" spans="6:6" ht="15" customHeight="1" x14ac:dyDescent="0.2">
      <c r="F929" s="56"/>
    </row>
    <row r="930" spans="6:6" ht="15" customHeight="1" x14ac:dyDescent="0.2">
      <c r="F930" s="56"/>
    </row>
    <row r="931" spans="6:6" ht="15" customHeight="1" x14ac:dyDescent="0.2">
      <c r="F931" s="56"/>
    </row>
    <row r="932" spans="6:6" ht="15" customHeight="1" x14ac:dyDescent="0.2">
      <c r="F932" s="56"/>
    </row>
    <row r="933" spans="6:6" ht="15" customHeight="1" x14ac:dyDescent="0.2">
      <c r="F933" s="56"/>
    </row>
    <row r="934" spans="6:6" ht="15" customHeight="1" x14ac:dyDescent="0.2">
      <c r="F934" s="56"/>
    </row>
    <row r="935" spans="6:6" ht="15" customHeight="1" x14ac:dyDescent="0.2">
      <c r="F935" s="56"/>
    </row>
    <row r="936" spans="6:6" ht="15" customHeight="1" x14ac:dyDescent="0.2">
      <c r="F936" s="56"/>
    </row>
    <row r="937" spans="6:6" ht="15" customHeight="1" x14ac:dyDescent="0.2">
      <c r="F937" s="56"/>
    </row>
    <row r="938" spans="6:6" ht="15" customHeight="1" x14ac:dyDescent="0.2">
      <c r="F938" s="56"/>
    </row>
    <row r="939" spans="6:6" ht="15" customHeight="1" x14ac:dyDescent="0.2">
      <c r="F939" s="56"/>
    </row>
    <row r="940" spans="6:6" ht="15" customHeight="1" x14ac:dyDescent="0.2">
      <c r="F940" s="56"/>
    </row>
    <row r="941" spans="6:6" ht="15" customHeight="1" x14ac:dyDescent="0.2">
      <c r="F941" s="56"/>
    </row>
    <row r="942" spans="6:6" ht="15" customHeight="1" x14ac:dyDescent="0.2">
      <c r="F942" s="56"/>
    </row>
    <row r="943" spans="6:6" ht="15" customHeight="1" x14ac:dyDescent="0.2">
      <c r="F943" s="56"/>
    </row>
    <row r="944" spans="6:6" ht="15" customHeight="1" x14ac:dyDescent="0.2">
      <c r="F944" s="56"/>
    </row>
    <row r="945" spans="6:6" ht="15" customHeight="1" x14ac:dyDescent="0.2">
      <c r="F945" s="56"/>
    </row>
    <row r="946" spans="6:6" ht="15" customHeight="1" x14ac:dyDescent="0.2">
      <c r="F946" s="56"/>
    </row>
    <row r="947" spans="6:6" ht="15" customHeight="1" x14ac:dyDescent="0.2">
      <c r="F947" s="56"/>
    </row>
    <row r="948" spans="6:6" ht="15" customHeight="1" x14ac:dyDescent="0.2">
      <c r="F948" s="56"/>
    </row>
    <row r="949" spans="6:6" ht="15" customHeight="1" x14ac:dyDescent="0.2">
      <c r="F949" s="56"/>
    </row>
    <row r="950" spans="6:6" ht="15" customHeight="1" x14ac:dyDescent="0.2">
      <c r="F950" s="56"/>
    </row>
    <row r="951" spans="6:6" ht="15" customHeight="1" x14ac:dyDescent="0.2">
      <c r="F951" s="56"/>
    </row>
    <row r="952" spans="6:6" ht="15" customHeight="1" x14ac:dyDescent="0.2">
      <c r="F952" s="56"/>
    </row>
    <row r="953" spans="6:6" ht="15" customHeight="1" x14ac:dyDescent="0.2">
      <c r="F953" s="56"/>
    </row>
    <row r="954" spans="6:6" ht="15" customHeight="1" x14ac:dyDescent="0.2">
      <c r="F954" s="56"/>
    </row>
    <row r="955" spans="6:6" ht="15" customHeight="1" x14ac:dyDescent="0.2">
      <c r="F955" s="56"/>
    </row>
    <row r="956" spans="6:6" ht="15" customHeight="1" x14ac:dyDescent="0.2">
      <c r="F956" s="56"/>
    </row>
    <row r="957" spans="6:6" ht="15" customHeight="1" x14ac:dyDescent="0.2">
      <c r="F957" s="56"/>
    </row>
    <row r="958" spans="6:6" ht="15" customHeight="1" x14ac:dyDescent="0.2">
      <c r="F958" s="56"/>
    </row>
    <row r="959" spans="6:6" ht="15" customHeight="1" x14ac:dyDescent="0.2">
      <c r="F959" s="56"/>
    </row>
    <row r="960" spans="6:6" ht="15" customHeight="1" x14ac:dyDescent="0.2">
      <c r="F960" s="56"/>
    </row>
    <row r="961" spans="6:6" ht="15" customHeight="1" x14ac:dyDescent="0.2">
      <c r="F961" s="56"/>
    </row>
    <row r="962" spans="6:6" ht="15" customHeight="1" x14ac:dyDescent="0.2">
      <c r="F962" s="56"/>
    </row>
    <row r="963" spans="6:6" ht="15" customHeight="1" x14ac:dyDescent="0.2">
      <c r="F963" s="56"/>
    </row>
    <row r="964" spans="6:6" ht="15" customHeight="1" x14ac:dyDescent="0.2">
      <c r="F964" s="56"/>
    </row>
    <row r="965" spans="6:6" ht="15" customHeight="1" x14ac:dyDescent="0.2">
      <c r="F965" s="56"/>
    </row>
    <row r="966" spans="6:6" ht="15" customHeight="1" x14ac:dyDescent="0.2">
      <c r="F966" s="56"/>
    </row>
    <row r="967" spans="6:6" ht="15" customHeight="1" x14ac:dyDescent="0.2">
      <c r="F967" s="56"/>
    </row>
    <row r="968" spans="6:6" ht="15" customHeight="1" x14ac:dyDescent="0.2">
      <c r="F968" s="56"/>
    </row>
    <row r="969" spans="6:6" ht="15" customHeight="1" x14ac:dyDescent="0.2">
      <c r="F969" s="56"/>
    </row>
  </sheetData>
  <sheetProtection algorithmName="SHA-512" hashValue="Jl5nKCsGNM9mKyojrpoU/v2B3EN3HQuu2il5Pvdap6FyVV+qU8EYPTDzod6TW6XuJcWpn+tojwJ9pGNlWKQHxA==" saltValue="MNB9P9aWRe5v794lji0yIA==" spinCount="100000" sheet="1" objects="1" scenarios="1"/>
  <protectedRanges>
    <protectedRange sqref="G2:J132" name="RFP Edit Range"/>
  </protectedRanges>
  <mergeCells count="1">
    <mergeCell ref="A1:B1"/>
  </mergeCells>
  <conditionalFormatting sqref="J2:J132">
    <cfRule type="expression" dxfId="10" priority="6">
      <formula>IF($F2="N",TRUE,IF(#REF!="Y",TRUE,IF($G2="Y",TRUE,(IF($H2="Y",TRUE,FALSE)))))</formula>
    </cfRule>
  </conditionalFormatting>
  <dataValidations count="2">
    <dataValidation type="list" allowBlank="1" showInputMessage="1" showErrorMessage="1" sqref="G2:G132" xr:uid="{20660AA6-C321-4235-8A5C-02F2E13C0336}">
      <formula1>"C,A,B,N"</formula1>
    </dataValidation>
    <dataValidation type="list" allowBlank="1" showInputMessage="1" showErrorMessage="1" sqref="H2:I132" xr:uid="{871EDF4D-74AC-4895-BE6B-9887EEB82BF0}">
      <formula1>"Y,N"</formula1>
    </dataValidation>
  </dataValidations>
  <pageMargins left="0.7" right="0.7" top="0.75" bottom="0.75" header="0.3" footer="0.3"/>
  <pageSetup scale="59" fitToHeight="0" orientation="landscape" r:id="rId1"/>
  <headerFooter>
    <oddHeader>&amp;L6677 Z1 Appendix A: CAMP Functional Requirements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P976"/>
  <sheetViews>
    <sheetView showGridLines="0" zoomScale="115" zoomScaleNormal="115" workbookViewId="0">
      <pane ySplit="1" topLeftCell="A2" activePane="bottomLeft" state="frozen"/>
      <selection pane="bottomLeft" activeCell="G4" sqref="G4"/>
    </sheetView>
  </sheetViews>
  <sheetFormatPr defaultColWidth="14.42578125" defaultRowHeight="15" customHeight="1" x14ac:dyDescent="0.2"/>
  <cols>
    <col min="1" max="2" width="4.7109375" style="47" customWidth="1"/>
    <col min="3" max="4" width="30.7109375" style="47" customWidth="1"/>
    <col min="5" max="5" width="67.7109375" style="68" customWidth="1"/>
    <col min="6" max="6" width="5.42578125" style="47" bestFit="1" customWidth="1"/>
    <col min="7" max="7" width="5.28515625" style="37" bestFit="1" customWidth="1"/>
    <col min="8" max="9" width="3.7109375" style="37" customWidth="1"/>
    <col min="10" max="10" width="49" style="37" customWidth="1"/>
    <col min="11" max="16" width="8.7109375" style="47" customWidth="1"/>
    <col min="17" max="16384" width="14.42578125" style="47"/>
  </cols>
  <sheetData>
    <row r="1" spans="1:16" ht="184.5" x14ac:dyDescent="0.2">
      <c r="A1" s="175" t="s">
        <v>3</v>
      </c>
      <c r="B1" s="176"/>
      <c r="C1" s="39" t="s">
        <v>4</v>
      </c>
      <c r="D1" s="39" t="s">
        <v>5</v>
      </c>
      <c r="E1" s="40" t="s">
        <v>6</v>
      </c>
      <c r="F1" s="142" t="s">
        <v>945</v>
      </c>
      <c r="G1" s="144" t="s">
        <v>729</v>
      </c>
      <c r="H1" s="143" t="s">
        <v>730</v>
      </c>
      <c r="I1" s="143" t="s">
        <v>731</v>
      </c>
      <c r="J1" s="42" t="s">
        <v>732</v>
      </c>
    </row>
    <row r="2" spans="1:16" ht="24" x14ac:dyDescent="0.2">
      <c r="A2" s="14" t="s">
        <v>118</v>
      </c>
      <c r="B2" s="14">
        <v>1</v>
      </c>
      <c r="C2" s="12" t="s">
        <v>119</v>
      </c>
      <c r="D2" s="12" t="s">
        <v>119</v>
      </c>
      <c r="E2" s="44" t="s">
        <v>120</v>
      </c>
      <c r="F2" s="45" t="s">
        <v>946</v>
      </c>
      <c r="G2" s="34"/>
      <c r="H2" s="34"/>
      <c r="I2" s="34"/>
      <c r="J2" s="35"/>
    </row>
    <row r="3" spans="1:16" ht="24" x14ac:dyDescent="0.2">
      <c r="A3" s="14" t="s">
        <v>118</v>
      </c>
      <c r="B3" s="14">
        <v>2</v>
      </c>
      <c r="C3" s="12" t="s">
        <v>119</v>
      </c>
      <c r="D3" s="12" t="s">
        <v>119</v>
      </c>
      <c r="E3" s="44" t="s">
        <v>121</v>
      </c>
      <c r="F3" s="45" t="s">
        <v>946</v>
      </c>
      <c r="G3" s="34"/>
      <c r="H3" s="34"/>
      <c r="I3" s="34"/>
      <c r="J3" s="35"/>
    </row>
    <row r="4" spans="1:16" ht="24" x14ac:dyDescent="0.2">
      <c r="A4" s="14" t="s">
        <v>118</v>
      </c>
      <c r="B4" s="14">
        <v>3</v>
      </c>
      <c r="C4" s="12" t="s">
        <v>119</v>
      </c>
      <c r="D4" s="12" t="s">
        <v>119</v>
      </c>
      <c r="E4" s="44" t="s">
        <v>122</v>
      </c>
      <c r="F4" s="45" t="s">
        <v>946</v>
      </c>
      <c r="G4" s="34"/>
      <c r="H4" s="34"/>
      <c r="I4" s="34"/>
      <c r="J4" s="35"/>
    </row>
    <row r="5" spans="1:16" ht="24" x14ac:dyDescent="0.2">
      <c r="A5" s="14" t="s">
        <v>118</v>
      </c>
      <c r="B5" s="14">
        <v>4</v>
      </c>
      <c r="C5" s="12" t="s">
        <v>119</v>
      </c>
      <c r="D5" s="12" t="s">
        <v>119</v>
      </c>
      <c r="E5" s="44" t="s">
        <v>123</v>
      </c>
      <c r="F5" s="45" t="s">
        <v>946</v>
      </c>
      <c r="G5" s="34"/>
      <c r="H5" s="34"/>
      <c r="I5" s="34"/>
      <c r="J5" s="35"/>
    </row>
    <row r="6" spans="1:16" ht="24" x14ac:dyDescent="0.2">
      <c r="A6" s="14" t="s">
        <v>118</v>
      </c>
      <c r="B6" s="14">
        <v>5</v>
      </c>
      <c r="C6" s="12" t="s">
        <v>119</v>
      </c>
      <c r="D6" s="12" t="s">
        <v>119</v>
      </c>
      <c r="E6" s="44" t="s">
        <v>124</v>
      </c>
      <c r="F6" s="45" t="s">
        <v>946</v>
      </c>
      <c r="G6" s="34"/>
      <c r="H6" s="34"/>
      <c r="I6" s="34"/>
      <c r="J6" s="35"/>
    </row>
    <row r="7" spans="1:16" ht="24" x14ac:dyDescent="0.2">
      <c r="A7" s="14" t="s">
        <v>118</v>
      </c>
      <c r="B7" s="14">
        <v>6</v>
      </c>
      <c r="C7" s="12" t="s">
        <v>119</v>
      </c>
      <c r="D7" s="12" t="s">
        <v>119</v>
      </c>
      <c r="E7" s="44" t="s">
        <v>125</v>
      </c>
      <c r="F7" s="45" t="s">
        <v>946</v>
      </c>
      <c r="G7" s="34"/>
      <c r="H7" s="34"/>
      <c r="I7" s="34"/>
      <c r="J7" s="35"/>
    </row>
    <row r="8" spans="1:16" ht="24" x14ac:dyDescent="0.2">
      <c r="A8" s="14" t="s">
        <v>118</v>
      </c>
      <c r="B8" s="14">
        <v>7</v>
      </c>
      <c r="C8" s="24" t="s">
        <v>126</v>
      </c>
      <c r="D8" s="24" t="s">
        <v>126</v>
      </c>
      <c r="E8" s="44" t="s">
        <v>127</v>
      </c>
      <c r="F8" s="45" t="s">
        <v>946</v>
      </c>
      <c r="G8" s="34"/>
      <c r="H8" s="34"/>
      <c r="I8" s="34"/>
      <c r="J8" s="35"/>
    </row>
    <row r="9" spans="1:16" ht="60" x14ac:dyDescent="0.2">
      <c r="A9" s="14" t="s">
        <v>118</v>
      </c>
      <c r="B9" s="14">
        <v>8</v>
      </c>
      <c r="C9" s="12" t="s">
        <v>119</v>
      </c>
      <c r="D9" s="12" t="s">
        <v>119</v>
      </c>
      <c r="E9" s="44" t="s">
        <v>128</v>
      </c>
      <c r="F9" s="45" t="s">
        <v>946</v>
      </c>
      <c r="G9" s="34"/>
      <c r="H9" s="34"/>
      <c r="I9" s="34"/>
      <c r="J9" s="35"/>
    </row>
    <row r="10" spans="1:16" ht="24" x14ac:dyDescent="0.2">
      <c r="A10" s="14" t="s">
        <v>118</v>
      </c>
      <c r="B10" s="14">
        <v>9</v>
      </c>
      <c r="C10" s="12" t="s">
        <v>119</v>
      </c>
      <c r="D10" s="12" t="s">
        <v>119</v>
      </c>
      <c r="E10" s="44" t="s">
        <v>129</v>
      </c>
      <c r="F10" s="45" t="s">
        <v>946</v>
      </c>
      <c r="G10" s="34"/>
      <c r="H10" s="34"/>
      <c r="I10" s="34"/>
      <c r="J10" s="35"/>
    </row>
    <row r="11" spans="1:16" ht="36" x14ac:dyDescent="0.2">
      <c r="A11" s="14" t="s">
        <v>118</v>
      </c>
      <c r="B11" s="14">
        <v>10</v>
      </c>
      <c r="C11" s="12" t="s">
        <v>119</v>
      </c>
      <c r="D11" s="12" t="s">
        <v>119</v>
      </c>
      <c r="E11" s="44" t="s">
        <v>130</v>
      </c>
      <c r="F11" s="45" t="s">
        <v>946</v>
      </c>
      <c r="G11" s="34"/>
      <c r="H11" s="34"/>
      <c r="I11" s="34"/>
      <c r="J11" s="35"/>
    </row>
    <row r="12" spans="1:16" ht="24" x14ac:dyDescent="0.2">
      <c r="A12" s="14" t="s">
        <v>118</v>
      </c>
      <c r="B12" s="14">
        <v>11</v>
      </c>
      <c r="C12" s="12" t="s">
        <v>119</v>
      </c>
      <c r="D12" s="12" t="s">
        <v>119</v>
      </c>
      <c r="E12" s="44" t="s">
        <v>131</v>
      </c>
      <c r="F12" s="45" t="s">
        <v>946</v>
      </c>
      <c r="G12" s="34"/>
      <c r="H12" s="34"/>
      <c r="I12" s="34"/>
      <c r="J12" s="35"/>
    </row>
    <row r="13" spans="1:16" ht="24" x14ac:dyDescent="0.2">
      <c r="A13" s="14" t="s">
        <v>118</v>
      </c>
      <c r="B13" s="14">
        <v>12</v>
      </c>
      <c r="C13" s="12" t="s">
        <v>119</v>
      </c>
      <c r="D13" s="12" t="s">
        <v>119</v>
      </c>
      <c r="E13" s="44" t="s">
        <v>132</v>
      </c>
      <c r="F13" s="45" t="s">
        <v>946</v>
      </c>
      <c r="G13" s="34"/>
      <c r="H13" s="34"/>
      <c r="I13" s="34"/>
      <c r="J13" s="35"/>
    </row>
    <row r="14" spans="1:16" ht="24" x14ac:dyDescent="0.2">
      <c r="A14" s="14" t="s">
        <v>118</v>
      </c>
      <c r="B14" s="14">
        <v>13</v>
      </c>
      <c r="C14" s="12" t="s">
        <v>119</v>
      </c>
      <c r="D14" s="12" t="s">
        <v>119</v>
      </c>
      <c r="E14" s="44" t="s">
        <v>133</v>
      </c>
      <c r="F14" s="45" t="s">
        <v>946</v>
      </c>
      <c r="G14" s="34"/>
      <c r="H14" s="34"/>
      <c r="I14" s="34"/>
      <c r="J14" s="35"/>
    </row>
    <row r="15" spans="1:16" ht="24" x14ac:dyDescent="0.2">
      <c r="A15" s="14" t="s">
        <v>118</v>
      </c>
      <c r="B15" s="14">
        <v>14</v>
      </c>
      <c r="C15" s="12" t="s">
        <v>119</v>
      </c>
      <c r="D15" s="12" t="s">
        <v>119</v>
      </c>
      <c r="E15" s="44" t="s">
        <v>134</v>
      </c>
      <c r="F15" s="45" t="s">
        <v>946</v>
      </c>
      <c r="G15" s="34"/>
      <c r="H15" s="34"/>
      <c r="I15" s="34"/>
      <c r="J15" s="35"/>
    </row>
    <row r="16" spans="1:16" ht="24" x14ac:dyDescent="0.2">
      <c r="A16" s="14" t="s">
        <v>118</v>
      </c>
      <c r="B16" s="14">
        <v>15</v>
      </c>
      <c r="C16" s="12" t="s">
        <v>119</v>
      </c>
      <c r="D16" s="12" t="s">
        <v>119</v>
      </c>
      <c r="E16" s="44" t="s">
        <v>135</v>
      </c>
      <c r="F16" s="45" t="s">
        <v>946</v>
      </c>
      <c r="G16" s="34"/>
      <c r="H16" s="34"/>
      <c r="I16" s="34"/>
      <c r="J16" s="35"/>
      <c r="K16" s="55"/>
      <c r="L16" s="55"/>
      <c r="M16" s="55"/>
      <c r="N16" s="55"/>
      <c r="O16" s="55"/>
      <c r="P16" s="55"/>
    </row>
    <row r="17" spans="1:16" ht="24" x14ac:dyDescent="0.2">
      <c r="A17" s="14" t="s">
        <v>118</v>
      </c>
      <c r="B17" s="14">
        <v>16</v>
      </c>
      <c r="C17" s="12" t="s">
        <v>119</v>
      </c>
      <c r="D17" s="12" t="s">
        <v>119</v>
      </c>
      <c r="E17" s="44" t="s">
        <v>136</v>
      </c>
      <c r="F17" s="45" t="s">
        <v>946</v>
      </c>
      <c r="G17" s="34"/>
      <c r="H17" s="34"/>
      <c r="I17" s="34"/>
      <c r="J17" s="35"/>
      <c r="K17" s="55"/>
      <c r="L17" s="55"/>
      <c r="M17" s="55"/>
      <c r="N17" s="55"/>
      <c r="O17" s="55"/>
      <c r="P17" s="55"/>
    </row>
    <row r="18" spans="1:16" ht="24" x14ac:dyDescent="0.2">
      <c r="A18" s="14" t="s">
        <v>118</v>
      </c>
      <c r="B18" s="14">
        <v>17</v>
      </c>
      <c r="C18" s="19" t="s">
        <v>137</v>
      </c>
      <c r="D18" s="22" t="s">
        <v>119</v>
      </c>
      <c r="E18" s="82" t="s">
        <v>138</v>
      </c>
      <c r="F18" s="45" t="s">
        <v>946</v>
      </c>
      <c r="G18" s="34"/>
      <c r="H18" s="34"/>
      <c r="I18" s="34"/>
      <c r="J18" s="35"/>
      <c r="K18" s="55"/>
      <c r="L18" s="55"/>
      <c r="M18" s="55"/>
      <c r="N18" s="55"/>
      <c r="O18" s="55"/>
      <c r="P18" s="55"/>
    </row>
    <row r="19" spans="1:16" ht="24" x14ac:dyDescent="0.2">
      <c r="A19" s="14" t="s">
        <v>118</v>
      </c>
      <c r="B19" s="14">
        <v>18</v>
      </c>
      <c r="C19" s="23" t="s">
        <v>139</v>
      </c>
      <c r="D19" s="23" t="s">
        <v>139</v>
      </c>
      <c r="E19" s="44" t="s">
        <v>140</v>
      </c>
      <c r="F19" s="45" t="s">
        <v>946</v>
      </c>
      <c r="G19" s="34"/>
      <c r="H19" s="34"/>
      <c r="I19" s="34"/>
      <c r="J19" s="35"/>
      <c r="K19" s="55"/>
      <c r="L19" s="55"/>
      <c r="M19" s="55"/>
      <c r="N19" s="55"/>
      <c r="O19" s="55"/>
      <c r="P19" s="55"/>
    </row>
    <row r="20" spans="1:16" ht="36" x14ac:dyDescent="0.2">
      <c r="A20" s="14" t="s">
        <v>118</v>
      </c>
      <c r="B20" s="14">
        <v>19</v>
      </c>
      <c r="C20" s="23" t="s">
        <v>139</v>
      </c>
      <c r="D20" s="23" t="s">
        <v>139</v>
      </c>
      <c r="E20" s="44" t="s">
        <v>721</v>
      </c>
      <c r="F20" s="45" t="s">
        <v>946</v>
      </c>
      <c r="G20" s="34"/>
      <c r="H20" s="34"/>
      <c r="I20" s="34"/>
      <c r="J20" s="35"/>
      <c r="K20" s="55"/>
      <c r="L20" s="55"/>
      <c r="M20" s="55"/>
      <c r="N20" s="55"/>
      <c r="O20" s="55"/>
      <c r="P20" s="55"/>
    </row>
    <row r="21" spans="1:16" ht="36" x14ac:dyDescent="0.2">
      <c r="A21" s="14" t="s">
        <v>118</v>
      </c>
      <c r="B21" s="14">
        <v>20</v>
      </c>
      <c r="C21" s="23" t="s">
        <v>139</v>
      </c>
      <c r="D21" s="23" t="s">
        <v>139</v>
      </c>
      <c r="E21" s="44" t="s">
        <v>141</v>
      </c>
      <c r="F21" s="45" t="s">
        <v>946</v>
      </c>
      <c r="G21" s="34"/>
      <c r="H21" s="34"/>
      <c r="I21" s="34"/>
      <c r="J21" s="35"/>
      <c r="K21" s="55"/>
      <c r="L21" s="55"/>
      <c r="M21" s="55"/>
      <c r="N21" s="55"/>
      <c r="O21" s="55"/>
      <c r="P21" s="55"/>
    </row>
    <row r="22" spans="1:16" ht="24" x14ac:dyDescent="0.2">
      <c r="A22" s="14" t="s">
        <v>118</v>
      </c>
      <c r="B22" s="14">
        <v>21</v>
      </c>
      <c r="C22" s="23" t="s">
        <v>139</v>
      </c>
      <c r="D22" s="23" t="s">
        <v>139</v>
      </c>
      <c r="E22" s="44" t="s">
        <v>142</v>
      </c>
      <c r="F22" s="45" t="s">
        <v>946</v>
      </c>
      <c r="G22" s="34"/>
      <c r="H22" s="34"/>
      <c r="I22" s="34"/>
      <c r="J22" s="35"/>
      <c r="K22" s="55"/>
      <c r="L22" s="55"/>
      <c r="M22" s="55"/>
      <c r="N22" s="55"/>
      <c r="O22" s="55"/>
      <c r="P22" s="55"/>
    </row>
    <row r="23" spans="1:16" ht="24" x14ac:dyDescent="0.2">
      <c r="A23" s="14" t="s">
        <v>118</v>
      </c>
      <c r="B23" s="14">
        <v>22</v>
      </c>
      <c r="C23" s="23" t="s">
        <v>139</v>
      </c>
      <c r="D23" s="23" t="s">
        <v>139</v>
      </c>
      <c r="E23" s="44" t="s">
        <v>143</v>
      </c>
      <c r="F23" s="45" t="s">
        <v>946</v>
      </c>
      <c r="G23" s="34"/>
      <c r="H23" s="34"/>
      <c r="I23" s="34"/>
      <c r="J23" s="35"/>
      <c r="K23" s="55"/>
      <c r="L23" s="55"/>
      <c r="M23" s="55"/>
      <c r="N23" s="55"/>
      <c r="O23" s="55"/>
      <c r="P23" s="55"/>
    </row>
    <row r="24" spans="1:16" ht="36" x14ac:dyDescent="0.2">
      <c r="A24" s="14" t="s">
        <v>118</v>
      </c>
      <c r="B24" s="14">
        <v>23</v>
      </c>
      <c r="C24" s="23" t="s">
        <v>139</v>
      </c>
      <c r="D24" s="23" t="s">
        <v>139</v>
      </c>
      <c r="E24" s="58" t="s">
        <v>144</v>
      </c>
      <c r="F24" s="45" t="s">
        <v>946</v>
      </c>
      <c r="G24" s="34"/>
      <c r="H24" s="34"/>
      <c r="I24" s="34"/>
      <c r="J24" s="35"/>
      <c r="K24" s="55"/>
      <c r="L24" s="55"/>
      <c r="M24" s="55"/>
      <c r="N24" s="55"/>
      <c r="O24" s="55"/>
      <c r="P24" s="55"/>
    </row>
    <row r="25" spans="1:16" ht="24" x14ac:dyDescent="0.2">
      <c r="A25" s="14" t="s">
        <v>118</v>
      </c>
      <c r="B25" s="14">
        <v>24</v>
      </c>
      <c r="C25" s="23" t="s">
        <v>139</v>
      </c>
      <c r="D25" s="23" t="s">
        <v>139</v>
      </c>
      <c r="E25" s="61" t="s">
        <v>791</v>
      </c>
      <c r="F25" s="45" t="s">
        <v>946</v>
      </c>
      <c r="G25" s="34"/>
      <c r="H25" s="34"/>
      <c r="I25" s="34"/>
      <c r="J25" s="35"/>
      <c r="K25" s="55"/>
      <c r="L25" s="55"/>
      <c r="M25" s="55"/>
      <c r="N25" s="55"/>
      <c r="O25" s="55"/>
      <c r="P25" s="55"/>
    </row>
    <row r="26" spans="1:16" ht="24" x14ac:dyDescent="0.2">
      <c r="A26" s="14" t="s">
        <v>118</v>
      </c>
      <c r="B26" s="14">
        <v>25</v>
      </c>
      <c r="C26" s="12" t="s">
        <v>145</v>
      </c>
      <c r="D26" s="12" t="s">
        <v>145</v>
      </c>
      <c r="E26" s="58" t="s">
        <v>146</v>
      </c>
      <c r="F26" s="45" t="s">
        <v>946</v>
      </c>
      <c r="G26" s="34"/>
      <c r="H26" s="34"/>
      <c r="I26" s="34"/>
      <c r="J26" s="35"/>
    </row>
    <row r="27" spans="1:16" ht="24" x14ac:dyDescent="0.2">
      <c r="A27" s="14" t="s">
        <v>118</v>
      </c>
      <c r="B27" s="14">
        <v>26</v>
      </c>
      <c r="C27" s="12" t="s">
        <v>145</v>
      </c>
      <c r="D27" s="12" t="s">
        <v>145</v>
      </c>
      <c r="E27" s="44" t="s">
        <v>147</v>
      </c>
      <c r="F27" s="45" t="s">
        <v>946</v>
      </c>
      <c r="G27" s="34"/>
      <c r="H27" s="34"/>
      <c r="I27" s="34"/>
      <c r="J27" s="35"/>
    </row>
    <row r="28" spans="1:16" ht="12" x14ac:dyDescent="0.2">
      <c r="A28" s="14" t="s">
        <v>118</v>
      </c>
      <c r="B28" s="14">
        <v>27</v>
      </c>
      <c r="C28" s="12" t="s">
        <v>145</v>
      </c>
      <c r="D28" s="12" t="s">
        <v>145</v>
      </c>
      <c r="E28" s="83" t="s">
        <v>148</v>
      </c>
      <c r="F28" s="45" t="s">
        <v>946</v>
      </c>
      <c r="G28" s="34"/>
      <c r="H28" s="34"/>
      <c r="I28" s="34"/>
      <c r="J28" s="35"/>
    </row>
    <row r="29" spans="1:16" ht="12" x14ac:dyDescent="0.2">
      <c r="A29" s="14" t="s">
        <v>118</v>
      </c>
      <c r="B29" s="14">
        <v>28</v>
      </c>
      <c r="C29" s="12" t="s">
        <v>145</v>
      </c>
      <c r="D29" s="12" t="s">
        <v>145</v>
      </c>
      <c r="E29" s="83" t="s">
        <v>149</v>
      </c>
      <c r="F29" s="45" t="s">
        <v>946</v>
      </c>
      <c r="G29" s="34"/>
      <c r="H29" s="34"/>
      <c r="I29" s="34"/>
      <c r="J29" s="35"/>
    </row>
    <row r="30" spans="1:16" ht="12" x14ac:dyDescent="0.2">
      <c r="A30" s="14" t="s">
        <v>118</v>
      </c>
      <c r="B30" s="14">
        <v>29</v>
      </c>
      <c r="C30" s="12" t="s">
        <v>145</v>
      </c>
      <c r="D30" s="12" t="s">
        <v>145</v>
      </c>
      <c r="E30" s="83" t="s">
        <v>150</v>
      </c>
      <c r="F30" s="45" t="s">
        <v>946</v>
      </c>
      <c r="G30" s="34"/>
      <c r="H30" s="34"/>
      <c r="I30" s="34"/>
      <c r="J30" s="35"/>
    </row>
    <row r="31" spans="1:16" ht="12" x14ac:dyDescent="0.2">
      <c r="A31" s="14" t="s">
        <v>118</v>
      </c>
      <c r="B31" s="14">
        <v>30</v>
      </c>
      <c r="C31" s="12"/>
      <c r="D31" s="12" t="s">
        <v>145</v>
      </c>
      <c r="E31" s="83" t="s">
        <v>699</v>
      </c>
      <c r="F31" s="45" t="s">
        <v>946</v>
      </c>
      <c r="G31" s="34"/>
      <c r="H31" s="34"/>
      <c r="I31" s="34"/>
      <c r="J31" s="35"/>
    </row>
    <row r="32" spans="1:16" ht="36" x14ac:dyDescent="0.2">
      <c r="A32" s="14" t="s">
        <v>118</v>
      </c>
      <c r="B32" s="14">
        <v>31</v>
      </c>
      <c r="C32" s="12" t="s">
        <v>145</v>
      </c>
      <c r="D32" s="12" t="s">
        <v>145</v>
      </c>
      <c r="E32" s="44" t="s">
        <v>151</v>
      </c>
      <c r="F32" s="45" t="s">
        <v>946</v>
      </c>
      <c r="G32" s="34"/>
      <c r="H32" s="34"/>
      <c r="I32" s="34"/>
      <c r="J32" s="35"/>
    </row>
    <row r="33" spans="1:10" ht="36" x14ac:dyDescent="0.2">
      <c r="A33" s="14" t="s">
        <v>118</v>
      </c>
      <c r="B33" s="14">
        <v>32</v>
      </c>
      <c r="C33" s="12" t="s">
        <v>145</v>
      </c>
      <c r="D33" s="12" t="s">
        <v>145</v>
      </c>
      <c r="E33" s="46" t="s">
        <v>152</v>
      </c>
      <c r="F33" s="45" t="s">
        <v>946</v>
      </c>
      <c r="G33" s="34"/>
      <c r="H33" s="34"/>
      <c r="I33" s="34"/>
      <c r="J33" s="35"/>
    </row>
    <row r="34" spans="1:10" ht="24" x14ac:dyDescent="0.2">
      <c r="A34" s="14" t="s">
        <v>118</v>
      </c>
      <c r="B34" s="14">
        <v>33</v>
      </c>
      <c r="C34" s="12" t="s">
        <v>145</v>
      </c>
      <c r="D34" s="12" t="s">
        <v>145</v>
      </c>
      <c r="E34" s="44" t="s">
        <v>153</v>
      </c>
      <c r="F34" s="45" t="s">
        <v>946</v>
      </c>
      <c r="G34" s="34"/>
      <c r="H34" s="34"/>
      <c r="I34" s="34"/>
      <c r="J34" s="35"/>
    </row>
    <row r="35" spans="1:10" ht="24" x14ac:dyDescent="0.2">
      <c r="A35" s="14" t="s">
        <v>118</v>
      </c>
      <c r="B35" s="14">
        <v>34</v>
      </c>
      <c r="C35" s="12" t="s">
        <v>145</v>
      </c>
      <c r="D35" s="12" t="s">
        <v>145</v>
      </c>
      <c r="E35" s="44" t="s">
        <v>154</v>
      </c>
      <c r="F35" s="45" t="s">
        <v>946</v>
      </c>
      <c r="G35" s="34"/>
      <c r="H35" s="34"/>
      <c r="I35" s="34"/>
      <c r="J35" s="35"/>
    </row>
    <row r="36" spans="1:10" ht="36" x14ac:dyDescent="0.2">
      <c r="A36" s="14" t="s">
        <v>118</v>
      </c>
      <c r="B36" s="14">
        <v>35</v>
      </c>
      <c r="C36" s="12" t="s">
        <v>145</v>
      </c>
      <c r="D36" s="12" t="s">
        <v>145</v>
      </c>
      <c r="E36" s="46" t="s">
        <v>155</v>
      </c>
      <c r="F36" s="45" t="s">
        <v>946</v>
      </c>
      <c r="G36" s="34"/>
      <c r="H36" s="34"/>
      <c r="I36" s="34"/>
      <c r="J36" s="35"/>
    </row>
    <row r="37" spans="1:10" ht="24" x14ac:dyDescent="0.2">
      <c r="A37" s="14" t="s">
        <v>118</v>
      </c>
      <c r="B37" s="14">
        <v>36</v>
      </c>
      <c r="C37" s="12" t="s">
        <v>145</v>
      </c>
      <c r="D37" s="12" t="s">
        <v>145</v>
      </c>
      <c r="E37" s="44" t="s">
        <v>156</v>
      </c>
      <c r="F37" s="45" t="s">
        <v>946</v>
      </c>
      <c r="G37" s="34"/>
      <c r="H37" s="34"/>
      <c r="I37" s="34"/>
      <c r="J37" s="35"/>
    </row>
    <row r="38" spans="1:10" ht="24" x14ac:dyDescent="0.2">
      <c r="A38" s="14" t="s">
        <v>118</v>
      </c>
      <c r="B38" s="14">
        <v>37</v>
      </c>
      <c r="C38" s="12" t="s">
        <v>145</v>
      </c>
      <c r="D38" s="12" t="s">
        <v>145</v>
      </c>
      <c r="E38" s="44" t="s">
        <v>157</v>
      </c>
      <c r="F38" s="45" t="s">
        <v>946</v>
      </c>
      <c r="G38" s="34"/>
      <c r="H38" s="34"/>
      <c r="I38" s="34"/>
      <c r="J38" s="35"/>
    </row>
    <row r="39" spans="1:10" ht="24" x14ac:dyDescent="0.2">
      <c r="A39" s="14" t="s">
        <v>118</v>
      </c>
      <c r="B39" s="14">
        <v>38</v>
      </c>
      <c r="C39" s="12" t="s">
        <v>145</v>
      </c>
      <c r="D39" s="12" t="s">
        <v>145</v>
      </c>
      <c r="E39" s="44" t="s">
        <v>158</v>
      </c>
      <c r="F39" s="45" t="s">
        <v>946</v>
      </c>
      <c r="G39" s="34"/>
      <c r="H39" s="34"/>
      <c r="I39" s="34"/>
      <c r="J39" s="35"/>
    </row>
    <row r="40" spans="1:10" ht="24" x14ac:dyDescent="0.2">
      <c r="A40" s="14" t="s">
        <v>118</v>
      </c>
      <c r="B40" s="14">
        <v>39</v>
      </c>
      <c r="C40" s="12" t="s">
        <v>145</v>
      </c>
      <c r="D40" s="12" t="s">
        <v>145</v>
      </c>
      <c r="E40" s="44" t="s">
        <v>159</v>
      </c>
      <c r="F40" s="45" t="s">
        <v>946</v>
      </c>
      <c r="G40" s="34"/>
      <c r="H40" s="34"/>
      <c r="I40" s="34"/>
      <c r="J40" s="35"/>
    </row>
    <row r="41" spans="1:10" ht="24" x14ac:dyDescent="0.2">
      <c r="A41" s="14" t="s">
        <v>118</v>
      </c>
      <c r="B41" s="14">
        <v>40</v>
      </c>
      <c r="C41" s="12" t="s">
        <v>145</v>
      </c>
      <c r="D41" s="12" t="s">
        <v>145</v>
      </c>
      <c r="E41" s="44" t="s">
        <v>160</v>
      </c>
      <c r="F41" s="45" t="s">
        <v>946</v>
      </c>
      <c r="G41" s="34"/>
      <c r="H41" s="34"/>
      <c r="I41" s="34"/>
      <c r="J41" s="35"/>
    </row>
    <row r="42" spans="1:10" ht="24" x14ac:dyDescent="0.2">
      <c r="A42" s="14" t="s">
        <v>118</v>
      </c>
      <c r="B42" s="14">
        <v>41</v>
      </c>
      <c r="C42" s="12" t="s">
        <v>145</v>
      </c>
      <c r="D42" s="12" t="s">
        <v>145</v>
      </c>
      <c r="E42" s="44" t="s">
        <v>161</v>
      </c>
      <c r="F42" s="45" t="s">
        <v>946</v>
      </c>
      <c r="G42" s="34"/>
      <c r="H42" s="34"/>
      <c r="I42" s="34"/>
      <c r="J42" s="35"/>
    </row>
    <row r="43" spans="1:10" ht="24" x14ac:dyDescent="0.2">
      <c r="A43" s="14" t="s">
        <v>118</v>
      </c>
      <c r="B43" s="14">
        <v>42</v>
      </c>
      <c r="C43" s="12" t="s">
        <v>145</v>
      </c>
      <c r="D43" s="12" t="s">
        <v>145</v>
      </c>
      <c r="E43" s="44" t="s">
        <v>162</v>
      </c>
      <c r="F43" s="45" t="s">
        <v>946</v>
      </c>
      <c r="G43" s="34"/>
      <c r="H43" s="34"/>
      <c r="I43" s="34"/>
      <c r="J43" s="35"/>
    </row>
    <row r="44" spans="1:10" ht="36" x14ac:dyDescent="0.2">
      <c r="A44" s="14" t="s">
        <v>118</v>
      </c>
      <c r="B44" s="14">
        <v>43</v>
      </c>
      <c r="C44" s="12" t="s">
        <v>145</v>
      </c>
      <c r="D44" s="12" t="s">
        <v>145</v>
      </c>
      <c r="E44" s="44" t="s">
        <v>852</v>
      </c>
      <c r="F44" s="45" t="s">
        <v>946</v>
      </c>
      <c r="G44" s="34"/>
      <c r="H44" s="34"/>
      <c r="I44" s="34"/>
      <c r="J44" s="141"/>
    </row>
    <row r="45" spans="1:10" ht="12" x14ac:dyDescent="0.2">
      <c r="A45" s="14" t="s">
        <v>118</v>
      </c>
      <c r="B45" s="14">
        <v>44</v>
      </c>
      <c r="C45" s="12" t="s">
        <v>145</v>
      </c>
      <c r="D45" s="12" t="s">
        <v>145</v>
      </c>
      <c r="E45" s="46" t="s">
        <v>163</v>
      </c>
      <c r="F45" s="45" t="s">
        <v>946</v>
      </c>
      <c r="G45" s="34"/>
      <c r="H45" s="34"/>
      <c r="I45" s="34"/>
      <c r="J45" s="35"/>
    </row>
    <row r="46" spans="1:10" ht="36" x14ac:dyDescent="0.2">
      <c r="A46" s="14" t="s">
        <v>118</v>
      </c>
      <c r="B46" s="14">
        <v>45</v>
      </c>
      <c r="C46" s="12" t="s">
        <v>145</v>
      </c>
      <c r="D46" s="12" t="s">
        <v>145</v>
      </c>
      <c r="E46" s="44" t="s">
        <v>164</v>
      </c>
      <c r="F46" s="45" t="s">
        <v>946</v>
      </c>
      <c r="G46" s="34"/>
      <c r="H46" s="34"/>
      <c r="I46" s="34"/>
      <c r="J46" s="35"/>
    </row>
    <row r="47" spans="1:10" ht="24" x14ac:dyDescent="0.2">
      <c r="A47" s="14" t="s">
        <v>118</v>
      </c>
      <c r="B47" s="14">
        <v>46</v>
      </c>
      <c r="C47" s="12" t="s">
        <v>145</v>
      </c>
      <c r="D47" s="12" t="s">
        <v>145</v>
      </c>
      <c r="E47" s="44" t="s">
        <v>792</v>
      </c>
      <c r="F47" s="45" t="s">
        <v>946</v>
      </c>
      <c r="G47" s="34"/>
      <c r="H47" s="34"/>
      <c r="I47" s="34"/>
      <c r="J47" s="35"/>
    </row>
    <row r="48" spans="1:10" ht="24" x14ac:dyDescent="0.2">
      <c r="A48" s="14" t="s">
        <v>118</v>
      </c>
      <c r="B48" s="14">
        <v>47</v>
      </c>
      <c r="C48" s="12" t="s">
        <v>145</v>
      </c>
      <c r="D48" s="12" t="s">
        <v>145</v>
      </c>
      <c r="E48" s="44" t="s">
        <v>165</v>
      </c>
      <c r="F48" s="45" t="s">
        <v>946</v>
      </c>
      <c r="G48" s="34"/>
      <c r="H48" s="34"/>
      <c r="I48" s="34"/>
      <c r="J48" s="35"/>
    </row>
    <row r="49" spans="1:10" ht="24" x14ac:dyDescent="0.2">
      <c r="A49" s="14" t="s">
        <v>118</v>
      </c>
      <c r="B49" s="14">
        <v>48</v>
      </c>
      <c r="C49" s="12" t="s">
        <v>145</v>
      </c>
      <c r="D49" s="12" t="s">
        <v>145</v>
      </c>
      <c r="E49" s="44" t="s">
        <v>166</v>
      </c>
      <c r="F49" s="45" t="s">
        <v>946</v>
      </c>
      <c r="G49" s="34"/>
      <c r="H49" s="34"/>
      <c r="I49" s="34"/>
      <c r="J49" s="35"/>
    </row>
    <row r="50" spans="1:10" ht="24" x14ac:dyDescent="0.2">
      <c r="A50" s="14" t="s">
        <v>118</v>
      </c>
      <c r="B50" s="14">
        <v>49</v>
      </c>
      <c r="C50" s="12" t="s">
        <v>145</v>
      </c>
      <c r="D50" s="12" t="s">
        <v>145</v>
      </c>
      <c r="E50" s="46" t="s">
        <v>167</v>
      </c>
      <c r="F50" s="45" t="s">
        <v>946</v>
      </c>
      <c r="G50" s="34"/>
      <c r="H50" s="34"/>
      <c r="I50" s="34"/>
      <c r="J50" s="35"/>
    </row>
    <row r="51" spans="1:10" ht="24" x14ac:dyDescent="0.2">
      <c r="A51" s="14" t="s">
        <v>118</v>
      </c>
      <c r="B51" s="14">
        <v>50</v>
      </c>
      <c r="C51" s="12" t="s">
        <v>145</v>
      </c>
      <c r="D51" s="12" t="s">
        <v>145</v>
      </c>
      <c r="E51" s="46" t="s">
        <v>168</v>
      </c>
      <c r="F51" s="45" t="s">
        <v>946</v>
      </c>
      <c r="G51" s="34"/>
      <c r="H51" s="34"/>
      <c r="I51" s="34"/>
      <c r="J51" s="35"/>
    </row>
    <row r="52" spans="1:10" ht="24" x14ac:dyDescent="0.2">
      <c r="A52" s="14" t="s">
        <v>118</v>
      </c>
      <c r="B52" s="14">
        <v>51</v>
      </c>
      <c r="C52" s="12" t="s">
        <v>145</v>
      </c>
      <c r="D52" s="12" t="s">
        <v>145</v>
      </c>
      <c r="E52" s="46" t="s">
        <v>169</v>
      </c>
      <c r="F52" s="45" t="s">
        <v>946</v>
      </c>
      <c r="G52" s="34"/>
      <c r="H52" s="34"/>
      <c r="I52" s="34"/>
      <c r="J52" s="35"/>
    </row>
    <row r="53" spans="1:10" ht="12" x14ac:dyDescent="0.2">
      <c r="A53" s="14" t="s">
        <v>118</v>
      </c>
      <c r="B53" s="14">
        <v>52</v>
      </c>
      <c r="C53" s="12" t="s">
        <v>145</v>
      </c>
      <c r="D53" s="12" t="s">
        <v>145</v>
      </c>
      <c r="E53" s="46" t="s">
        <v>170</v>
      </c>
      <c r="F53" s="45" t="s">
        <v>946</v>
      </c>
      <c r="G53" s="34"/>
      <c r="H53" s="34"/>
      <c r="I53" s="34"/>
      <c r="J53" s="35"/>
    </row>
    <row r="54" spans="1:10" ht="36" x14ac:dyDescent="0.2">
      <c r="A54" s="14" t="s">
        <v>118</v>
      </c>
      <c r="B54" s="14">
        <v>53</v>
      </c>
      <c r="C54" s="12" t="s">
        <v>171</v>
      </c>
      <c r="D54" s="12" t="s">
        <v>171</v>
      </c>
      <c r="E54" s="44" t="s">
        <v>172</v>
      </c>
      <c r="F54" s="45" t="s">
        <v>946</v>
      </c>
      <c r="G54" s="34"/>
      <c r="H54" s="34"/>
      <c r="I54" s="34"/>
      <c r="J54" s="35"/>
    </row>
    <row r="55" spans="1:10" ht="24" x14ac:dyDescent="0.2">
      <c r="A55" s="14" t="s">
        <v>118</v>
      </c>
      <c r="B55" s="14">
        <v>54</v>
      </c>
      <c r="C55" s="12" t="s">
        <v>171</v>
      </c>
      <c r="D55" s="12" t="s">
        <v>171</v>
      </c>
      <c r="E55" s="44" t="s">
        <v>173</v>
      </c>
      <c r="F55" s="45" t="s">
        <v>946</v>
      </c>
      <c r="G55" s="34"/>
      <c r="H55" s="34"/>
      <c r="I55" s="34"/>
      <c r="J55" s="35"/>
    </row>
    <row r="56" spans="1:10" ht="24" x14ac:dyDescent="0.2">
      <c r="A56" s="14" t="s">
        <v>118</v>
      </c>
      <c r="B56" s="14">
        <v>55</v>
      </c>
      <c r="C56" s="10" t="s">
        <v>171</v>
      </c>
      <c r="D56" s="10" t="s">
        <v>171</v>
      </c>
      <c r="E56" s="44" t="s">
        <v>174</v>
      </c>
      <c r="F56" s="45" t="s">
        <v>946</v>
      </c>
      <c r="G56" s="34"/>
      <c r="H56" s="34"/>
      <c r="I56" s="34"/>
      <c r="J56" s="35"/>
    </row>
    <row r="57" spans="1:10" ht="24" x14ac:dyDescent="0.2">
      <c r="A57" s="14" t="s">
        <v>118</v>
      </c>
      <c r="B57" s="14">
        <v>56</v>
      </c>
      <c r="C57" s="12" t="s">
        <v>171</v>
      </c>
      <c r="D57" s="12" t="s">
        <v>171</v>
      </c>
      <c r="E57" s="44" t="s">
        <v>175</v>
      </c>
      <c r="F57" s="45" t="s">
        <v>946</v>
      </c>
      <c r="G57" s="34"/>
      <c r="H57" s="34"/>
      <c r="I57" s="34"/>
      <c r="J57" s="35"/>
    </row>
    <row r="58" spans="1:10" ht="36" x14ac:dyDescent="0.2">
      <c r="A58" s="14" t="s">
        <v>118</v>
      </c>
      <c r="B58" s="14">
        <v>57</v>
      </c>
      <c r="C58" s="12" t="s">
        <v>171</v>
      </c>
      <c r="D58" s="12" t="s">
        <v>171</v>
      </c>
      <c r="E58" s="44" t="s">
        <v>793</v>
      </c>
      <c r="F58" s="45" t="s">
        <v>946</v>
      </c>
      <c r="G58" s="34"/>
      <c r="H58" s="34"/>
      <c r="I58" s="34"/>
      <c r="J58" s="146"/>
    </row>
    <row r="59" spans="1:10" ht="24" x14ac:dyDescent="0.2">
      <c r="A59" s="14" t="s">
        <v>118</v>
      </c>
      <c r="B59" s="14">
        <v>58</v>
      </c>
      <c r="C59" s="12" t="s">
        <v>171</v>
      </c>
      <c r="D59" s="12" t="s">
        <v>171</v>
      </c>
      <c r="E59" s="44" t="s">
        <v>176</v>
      </c>
      <c r="F59" s="45" t="s">
        <v>946</v>
      </c>
      <c r="G59" s="34"/>
      <c r="H59" s="34"/>
      <c r="I59" s="34"/>
      <c r="J59" s="35"/>
    </row>
    <row r="60" spans="1:10" ht="24" x14ac:dyDescent="0.2">
      <c r="A60" s="14" t="s">
        <v>118</v>
      </c>
      <c r="B60" s="14">
        <v>59</v>
      </c>
      <c r="C60" s="12" t="s">
        <v>171</v>
      </c>
      <c r="D60" s="12" t="s">
        <v>171</v>
      </c>
      <c r="E60" s="44" t="s">
        <v>177</v>
      </c>
      <c r="F60" s="45" t="s">
        <v>946</v>
      </c>
      <c r="G60" s="34"/>
      <c r="H60" s="34"/>
      <c r="I60" s="34"/>
      <c r="J60" s="35"/>
    </row>
    <row r="61" spans="1:10" ht="36" x14ac:dyDescent="0.2">
      <c r="A61" s="14" t="s">
        <v>118</v>
      </c>
      <c r="B61" s="14">
        <v>60</v>
      </c>
      <c r="C61" s="12" t="s">
        <v>171</v>
      </c>
      <c r="D61" s="12" t="s">
        <v>171</v>
      </c>
      <c r="E61" s="58" t="s">
        <v>178</v>
      </c>
      <c r="F61" s="45" t="s">
        <v>946</v>
      </c>
      <c r="G61" s="34"/>
      <c r="H61" s="34"/>
      <c r="I61" s="34"/>
      <c r="J61" s="35"/>
    </row>
    <row r="62" spans="1:10" ht="36" x14ac:dyDescent="0.2">
      <c r="A62" s="14" t="s">
        <v>118</v>
      </c>
      <c r="B62" s="14">
        <v>61</v>
      </c>
      <c r="C62" s="12" t="s">
        <v>171</v>
      </c>
      <c r="D62" s="15" t="s">
        <v>179</v>
      </c>
      <c r="E62" s="58" t="s">
        <v>180</v>
      </c>
      <c r="F62" s="45" t="s">
        <v>946</v>
      </c>
      <c r="G62" s="34"/>
      <c r="H62" s="34"/>
      <c r="I62" s="34"/>
      <c r="J62" s="35"/>
    </row>
    <row r="63" spans="1:10" ht="24" x14ac:dyDescent="0.2">
      <c r="A63" s="14" t="s">
        <v>118</v>
      </c>
      <c r="B63" s="14">
        <v>62</v>
      </c>
      <c r="C63" s="12" t="s">
        <v>171</v>
      </c>
      <c r="D63" s="15" t="s">
        <v>179</v>
      </c>
      <c r="E63" s="58" t="s">
        <v>735</v>
      </c>
      <c r="F63" s="45" t="s">
        <v>946</v>
      </c>
      <c r="G63" s="34"/>
      <c r="H63" s="34"/>
      <c r="I63" s="34"/>
      <c r="J63" s="35"/>
    </row>
    <row r="64" spans="1:10" ht="24" x14ac:dyDescent="0.2">
      <c r="A64" s="14" t="s">
        <v>118</v>
      </c>
      <c r="B64" s="14">
        <v>63</v>
      </c>
      <c r="C64" s="12" t="s">
        <v>171</v>
      </c>
      <c r="D64" s="15" t="s">
        <v>179</v>
      </c>
      <c r="E64" s="58" t="s">
        <v>181</v>
      </c>
      <c r="F64" s="45" t="s">
        <v>946</v>
      </c>
      <c r="G64" s="34"/>
      <c r="H64" s="34"/>
      <c r="I64" s="34"/>
      <c r="J64" s="35"/>
    </row>
    <row r="65" spans="1:11" ht="24" x14ac:dyDescent="0.2">
      <c r="A65" s="14" t="s">
        <v>118</v>
      </c>
      <c r="B65" s="14">
        <v>64</v>
      </c>
      <c r="C65" s="12" t="s">
        <v>171</v>
      </c>
      <c r="D65" s="15" t="s">
        <v>179</v>
      </c>
      <c r="E65" s="58" t="s">
        <v>182</v>
      </c>
      <c r="F65" s="45" t="s">
        <v>946</v>
      </c>
      <c r="G65" s="34"/>
      <c r="H65" s="34"/>
      <c r="I65" s="34"/>
      <c r="J65" s="35"/>
    </row>
    <row r="66" spans="1:11" ht="24" x14ac:dyDescent="0.2">
      <c r="A66" s="14" t="s">
        <v>118</v>
      </c>
      <c r="B66" s="14">
        <v>65</v>
      </c>
      <c r="C66" s="12" t="s">
        <v>171</v>
      </c>
      <c r="D66" s="15" t="s">
        <v>179</v>
      </c>
      <c r="E66" s="58" t="s">
        <v>183</v>
      </c>
      <c r="F66" s="45" t="s">
        <v>946</v>
      </c>
      <c r="G66" s="34"/>
      <c r="H66" s="34"/>
      <c r="I66" s="34"/>
      <c r="J66" s="35"/>
    </row>
    <row r="67" spans="1:11" ht="24" x14ac:dyDescent="0.2">
      <c r="A67" s="14" t="s">
        <v>118</v>
      </c>
      <c r="B67" s="14">
        <v>66</v>
      </c>
      <c r="C67" s="12" t="s">
        <v>171</v>
      </c>
      <c r="D67" s="12" t="s">
        <v>171</v>
      </c>
      <c r="E67" s="58" t="s">
        <v>184</v>
      </c>
      <c r="F67" s="45" t="s">
        <v>946</v>
      </c>
      <c r="G67" s="34"/>
      <c r="H67" s="34"/>
      <c r="I67" s="34"/>
      <c r="J67" s="35"/>
    </row>
    <row r="68" spans="1:11" ht="36" x14ac:dyDescent="0.2">
      <c r="A68" s="14" t="s">
        <v>118</v>
      </c>
      <c r="B68" s="14">
        <v>67</v>
      </c>
      <c r="C68" s="12" t="s">
        <v>171</v>
      </c>
      <c r="D68" s="12" t="s">
        <v>171</v>
      </c>
      <c r="E68" s="58" t="s">
        <v>185</v>
      </c>
      <c r="F68" s="45" t="s">
        <v>946</v>
      </c>
      <c r="G68" s="34"/>
      <c r="H68" s="34"/>
      <c r="I68" s="34"/>
      <c r="J68" s="35"/>
    </row>
    <row r="69" spans="1:11" ht="24" x14ac:dyDescent="0.2">
      <c r="A69" s="14" t="s">
        <v>118</v>
      </c>
      <c r="B69" s="14">
        <v>68</v>
      </c>
      <c r="C69" s="12" t="s">
        <v>171</v>
      </c>
      <c r="D69" s="12" t="s">
        <v>171</v>
      </c>
      <c r="E69" s="84" t="s">
        <v>186</v>
      </c>
      <c r="F69" s="45" t="s">
        <v>946</v>
      </c>
      <c r="G69" s="34"/>
      <c r="H69" s="34"/>
      <c r="I69" s="34"/>
      <c r="J69" s="35"/>
    </row>
    <row r="70" spans="1:11" ht="24" x14ac:dyDescent="0.2">
      <c r="A70" s="14" t="s">
        <v>118</v>
      </c>
      <c r="B70" s="14">
        <v>69</v>
      </c>
      <c r="C70" s="19" t="s">
        <v>187</v>
      </c>
      <c r="D70" s="19" t="s">
        <v>187</v>
      </c>
      <c r="E70" s="80" t="s">
        <v>188</v>
      </c>
      <c r="F70" s="45" t="s">
        <v>946</v>
      </c>
      <c r="G70" s="34"/>
      <c r="H70" s="34"/>
      <c r="I70" s="34"/>
      <c r="J70" s="35"/>
    </row>
    <row r="71" spans="1:11" ht="12" x14ac:dyDescent="0.2">
      <c r="A71" s="14" t="s">
        <v>118</v>
      </c>
      <c r="B71" s="14">
        <v>70</v>
      </c>
      <c r="C71" s="19" t="s">
        <v>189</v>
      </c>
      <c r="D71" s="19" t="s">
        <v>189</v>
      </c>
      <c r="E71" s="80" t="s">
        <v>190</v>
      </c>
      <c r="F71" s="45" t="s">
        <v>946</v>
      </c>
      <c r="G71" s="34"/>
      <c r="H71" s="34"/>
      <c r="I71" s="34"/>
      <c r="J71" s="35"/>
    </row>
    <row r="72" spans="1:11" ht="24" x14ac:dyDescent="0.2">
      <c r="A72" s="14" t="s">
        <v>118</v>
      </c>
      <c r="B72" s="14">
        <v>71</v>
      </c>
      <c r="C72" s="19" t="s">
        <v>189</v>
      </c>
      <c r="D72" s="19" t="s">
        <v>189</v>
      </c>
      <c r="E72" s="80" t="s">
        <v>191</v>
      </c>
      <c r="F72" s="45" t="s">
        <v>946</v>
      </c>
      <c r="G72" s="34"/>
      <c r="H72" s="34"/>
      <c r="I72" s="34"/>
      <c r="J72" s="35"/>
    </row>
    <row r="73" spans="1:11" ht="24" x14ac:dyDescent="0.2">
      <c r="A73" s="14" t="s">
        <v>118</v>
      </c>
      <c r="B73" s="14">
        <v>72</v>
      </c>
      <c r="C73" s="19" t="s">
        <v>189</v>
      </c>
      <c r="D73" s="19" t="s">
        <v>189</v>
      </c>
      <c r="E73" s="80" t="s">
        <v>192</v>
      </c>
      <c r="F73" s="45" t="s">
        <v>946</v>
      </c>
      <c r="G73" s="34"/>
      <c r="H73" s="34"/>
      <c r="I73" s="34"/>
      <c r="J73" s="35"/>
    </row>
    <row r="74" spans="1:11" ht="24" x14ac:dyDescent="0.2">
      <c r="A74" s="14" t="s">
        <v>118</v>
      </c>
      <c r="B74" s="14">
        <v>73</v>
      </c>
      <c r="C74" s="19" t="s">
        <v>193</v>
      </c>
      <c r="D74" s="19" t="s">
        <v>193</v>
      </c>
      <c r="E74" s="80" t="s">
        <v>194</v>
      </c>
      <c r="F74" s="45" t="s">
        <v>946</v>
      </c>
      <c r="G74" s="34"/>
      <c r="H74" s="34"/>
      <c r="I74" s="34"/>
      <c r="J74" s="35"/>
    </row>
    <row r="75" spans="1:11" ht="24" x14ac:dyDescent="0.2">
      <c r="A75" s="14" t="s">
        <v>118</v>
      </c>
      <c r="B75" s="14">
        <v>74</v>
      </c>
      <c r="C75" s="19" t="s">
        <v>195</v>
      </c>
      <c r="D75" s="19" t="s">
        <v>195</v>
      </c>
      <c r="E75" s="85" t="s">
        <v>196</v>
      </c>
      <c r="F75" s="45" t="s">
        <v>946</v>
      </c>
      <c r="G75" s="34"/>
      <c r="H75" s="34"/>
      <c r="I75" s="34"/>
      <c r="J75" s="35"/>
    </row>
    <row r="76" spans="1:11" x14ac:dyDescent="0.25">
      <c r="A76" s="86"/>
      <c r="B76" s="86"/>
      <c r="C76" s="31"/>
      <c r="D76" s="31"/>
      <c r="E76" s="87"/>
      <c r="F76" s="67"/>
      <c r="G76"/>
      <c r="H76"/>
      <c r="I76"/>
      <c r="J76"/>
      <c r="K76"/>
    </row>
    <row r="77" spans="1:11" hidden="1" x14ac:dyDescent="0.25">
      <c r="A77" s="95" t="s">
        <v>684</v>
      </c>
      <c r="B77" s="95"/>
      <c r="C77" s="95"/>
      <c r="D77" s="96"/>
      <c r="E77" s="95"/>
      <c r="F77" s="97"/>
      <c r="G77" s="97"/>
      <c r="H77" s="97"/>
      <c r="I77" s="97"/>
      <c r="J77" s="97"/>
      <c r="K77"/>
    </row>
    <row r="78" spans="1:11" ht="12" hidden="1" x14ac:dyDescent="0.2">
      <c r="A78" s="98"/>
      <c r="B78" s="99"/>
      <c r="C78" s="99"/>
      <c r="D78" s="100"/>
      <c r="E78" s="101" t="s">
        <v>685</v>
      </c>
      <c r="F78" s="102"/>
      <c r="G78" s="102">
        <f>COUNTIF(G2:G75,"Y")</f>
        <v>0</v>
      </c>
      <c r="H78" s="102">
        <f>COUNTIF(H2:H75,"Y")</f>
        <v>0</v>
      </c>
      <c r="I78" s="102">
        <f t="shared" ref="I78" si="0">COUNTIF(I2:I75,"Y")</f>
        <v>0</v>
      </c>
      <c r="J78" s="103"/>
    </row>
    <row r="79" spans="1:11" ht="12" hidden="1" x14ac:dyDescent="0.2">
      <c r="A79" s="104"/>
      <c r="B79" s="99"/>
      <c r="C79" s="99"/>
      <c r="D79" s="100"/>
      <c r="E79" s="101" t="s">
        <v>686</v>
      </c>
      <c r="F79" s="102"/>
      <c r="G79" s="102">
        <f>COUNTIF(G2:G75,"N")</f>
        <v>0</v>
      </c>
      <c r="H79" s="102">
        <f>COUNTIF(H2:H75,"N")</f>
        <v>0</v>
      </c>
      <c r="I79" s="102">
        <f t="shared" ref="I79" si="1">COUNTIF(I2:I75,"N")</f>
        <v>0</v>
      </c>
      <c r="J79" s="103"/>
    </row>
    <row r="80" spans="1:11" ht="12" hidden="1" x14ac:dyDescent="0.2">
      <c r="A80" s="104"/>
      <c r="B80" s="99"/>
      <c r="C80" s="99"/>
      <c r="D80" s="100"/>
      <c r="E80" s="101" t="s">
        <v>687</v>
      </c>
      <c r="F80" s="102"/>
      <c r="G80" s="102">
        <f>COUNTIF(G2:G75, "C")</f>
        <v>0</v>
      </c>
      <c r="H80" s="102"/>
      <c r="I80" s="102"/>
      <c r="J80" s="103"/>
    </row>
    <row r="81" spans="1:10" ht="12" hidden="1" x14ac:dyDescent="0.2">
      <c r="A81" s="104"/>
      <c r="B81" s="99"/>
      <c r="C81" s="99"/>
      <c r="D81" s="100"/>
      <c r="E81" s="101" t="s">
        <v>688</v>
      </c>
      <c r="F81" s="102"/>
      <c r="G81" s="102">
        <f>COUNTIF(G2:G75, "S")</f>
        <v>0</v>
      </c>
      <c r="H81" s="102"/>
      <c r="I81" s="102"/>
      <c r="J81" s="103"/>
    </row>
    <row r="82" spans="1:10" ht="12" hidden="1" x14ac:dyDescent="0.2">
      <c r="A82" s="104"/>
      <c r="B82" s="99"/>
      <c r="C82" s="99"/>
      <c r="D82" s="100"/>
      <c r="E82" s="101" t="s">
        <v>689</v>
      </c>
      <c r="F82" s="102"/>
      <c r="G82" s="102">
        <f>COUNTIF(G2:G75, "B")</f>
        <v>0</v>
      </c>
      <c r="H82" s="102"/>
      <c r="I82" s="102"/>
      <c r="J82" s="103"/>
    </row>
    <row r="83" spans="1:10" ht="12" hidden="1" x14ac:dyDescent="0.2">
      <c r="A83" s="104"/>
      <c r="B83" s="99"/>
      <c r="C83" s="99"/>
      <c r="D83" s="100"/>
      <c r="E83" s="101" t="s">
        <v>949</v>
      </c>
      <c r="F83" s="102">
        <f>COUNTIF(F2:F75,"R")</f>
        <v>74</v>
      </c>
      <c r="G83" s="102"/>
      <c r="H83" s="102"/>
      <c r="I83" s="102"/>
      <c r="J83" s="103"/>
    </row>
    <row r="84" spans="1:10" ht="12" hidden="1" x14ac:dyDescent="0.2">
      <c r="A84" s="104"/>
      <c r="B84" s="99"/>
      <c r="C84" s="99"/>
      <c r="D84" s="100"/>
      <c r="E84" s="101" t="s">
        <v>690</v>
      </c>
      <c r="F84" s="102">
        <f>COUNTIF(F2:F75, "O")</f>
        <v>0</v>
      </c>
      <c r="G84" s="102"/>
      <c r="H84" s="102"/>
      <c r="I84" s="102"/>
      <c r="J84" s="103"/>
    </row>
    <row r="85" spans="1:10" ht="12" hidden="1" x14ac:dyDescent="0.2">
      <c r="A85" s="104"/>
      <c r="B85" s="99"/>
      <c r="C85" s="99"/>
      <c r="D85" s="100"/>
      <c r="E85" s="101" t="s">
        <v>691</v>
      </c>
      <c r="F85" s="102">
        <f>COUNT(B2:B75)</f>
        <v>74</v>
      </c>
      <c r="G85" s="102"/>
      <c r="H85" s="102"/>
      <c r="I85" s="102"/>
      <c r="J85" s="103"/>
    </row>
    <row r="86" spans="1:10" ht="12" x14ac:dyDescent="0.2">
      <c r="E86" s="66"/>
      <c r="F86" s="51"/>
      <c r="G86" s="47"/>
      <c r="H86" s="47"/>
      <c r="I86" s="47"/>
      <c r="J86" s="47"/>
    </row>
    <row r="87" spans="1:10" ht="12" x14ac:dyDescent="0.2">
      <c r="E87" s="66"/>
      <c r="F87" s="51"/>
      <c r="G87" s="47"/>
      <c r="H87" s="47"/>
      <c r="I87" s="47"/>
      <c r="J87" s="47"/>
    </row>
    <row r="88" spans="1:10" ht="12" x14ac:dyDescent="0.2">
      <c r="E88" s="66"/>
      <c r="F88" s="51"/>
      <c r="G88" s="47"/>
      <c r="H88" s="47"/>
      <c r="I88" s="47"/>
      <c r="J88" s="47"/>
    </row>
    <row r="89" spans="1:10" ht="12" x14ac:dyDescent="0.2">
      <c r="E89" s="66"/>
      <c r="F89" s="51"/>
      <c r="G89" s="47"/>
      <c r="H89" s="47"/>
      <c r="I89" s="47"/>
      <c r="J89" s="47"/>
    </row>
    <row r="90" spans="1:10" ht="12" x14ac:dyDescent="0.2">
      <c r="E90" s="66"/>
      <c r="F90" s="51"/>
      <c r="G90" s="47"/>
      <c r="H90" s="47"/>
      <c r="I90" s="47"/>
      <c r="J90" s="47"/>
    </row>
    <row r="91" spans="1:10" ht="12" x14ac:dyDescent="0.2">
      <c r="E91" s="66"/>
      <c r="F91" s="51"/>
      <c r="G91" s="47"/>
      <c r="H91" s="47"/>
      <c r="I91" s="47"/>
      <c r="J91" s="47"/>
    </row>
    <row r="92" spans="1:10" ht="12" x14ac:dyDescent="0.2">
      <c r="E92" s="66"/>
      <c r="F92" s="51"/>
      <c r="G92" s="47"/>
      <c r="H92" s="47"/>
      <c r="I92" s="47"/>
      <c r="J92" s="47"/>
    </row>
    <row r="93" spans="1:10" ht="12" x14ac:dyDescent="0.2">
      <c r="E93" s="66"/>
      <c r="F93" s="51"/>
      <c r="G93" s="47"/>
      <c r="H93" s="47"/>
      <c r="I93" s="47"/>
      <c r="J93" s="47"/>
    </row>
    <row r="94" spans="1:10" ht="12" x14ac:dyDescent="0.2">
      <c r="E94" s="66"/>
      <c r="F94" s="51"/>
      <c r="G94" s="47"/>
      <c r="H94" s="47"/>
      <c r="I94" s="47"/>
      <c r="J94" s="47"/>
    </row>
    <row r="95" spans="1:10" ht="12" x14ac:dyDescent="0.2">
      <c r="E95" s="66"/>
      <c r="F95" s="51"/>
      <c r="G95" s="47"/>
      <c r="H95" s="47"/>
      <c r="I95" s="47"/>
      <c r="J95" s="47"/>
    </row>
    <row r="96" spans="1:10" ht="12" x14ac:dyDescent="0.2">
      <c r="E96" s="66"/>
      <c r="F96" s="51"/>
      <c r="G96" s="47"/>
      <c r="H96" s="47"/>
      <c r="I96" s="47"/>
      <c r="J96" s="47"/>
    </row>
    <row r="97" spans="5:10" ht="12" x14ac:dyDescent="0.2">
      <c r="E97" s="66"/>
      <c r="F97" s="51"/>
      <c r="G97" s="47"/>
      <c r="H97" s="47"/>
      <c r="I97" s="47"/>
      <c r="J97" s="47"/>
    </row>
    <row r="98" spans="5:10" ht="12" x14ac:dyDescent="0.2">
      <c r="E98" s="66"/>
      <c r="F98" s="56"/>
      <c r="G98" s="47"/>
      <c r="H98" s="47"/>
      <c r="I98" s="47"/>
      <c r="J98" s="47"/>
    </row>
    <row r="99" spans="5:10" ht="12" x14ac:dyDescent="0.2">
      <c r="E99" s="66"/>
      <c r="F99" s="56"/>
      <c r="G99" s="47"/>
      <c r="H99" s="47"/>
      <c r="I99" s="47"/>
      <c r="J99" s="47"/>
    </row>
    <row r="100" spans="5:10" ht="12" x14ac:dyDescent="0.2">
      <c r="E100" s="66"/>
      <c r="F100" s="56"/>
      <c r="G100" s="47"/>
      <c r="H100" s="47"/>
      <c r="I100" s="47"/>
      <c r="J100" s="47"/>
    </row>
    <row r="101" spans="5:10" ht="12" x14ac:dyDescent="0.2">
      <c r="E101" s="66"/>
      <c r="F101" s="56"/>
      <c r="G101" s="47"/>
      <c r="H101" s="47"/>
      <c r="I101" s="47"/>
      <c r="J101" s="47"/>
    </row>
    <row r="102" spans="5:10" ht="12" x14ac:dyDescent="0.2">
      <c r="E102" s="66"/>
      <c r="F102" s="56"/>
      <c r="G102" s="47"/>
      <c r="H102" s="47"/>
      <c r="I102" s="47"/>
      <c r="J102" s="47"/>
    </row>
    <row r="103" spans="5:10" ht="12" x14ac:dyDescent="0.2">
      <c r="E103" s="66"/>
      <c r="F103" s="56"/>
      <c r="G103" s="47"/>
      <c r="H103" s="47"/>
      <c r="I103" s="47"/>
      <c r="J103" s="47"/>
    </row>
    <row r="104" spans="5:10" ht="12" x14ac:dyDescent="0.2">
      <c r="E104" s="66"/>
      <c r="F104" s="56"/>
      <c r="G104" s="47"/>
      <c r="H104" s="47"/>
      <c r="I104" s="47"/>
      <c r="J104" s="47"/>
    </row>
    <row r="105" spans="5:10" ht="12" x14ac:dyDescent="0.2">
      <c r="E105" s="66"/>
      <c r="F105" s="56"/>
      <c r="G105" s="47"/>
      <c r="H105" s="47"/>
      <c r="I105" s="47"/>
      <c r="J105" s="47"/>
    </row>
    <row r="106" spans="5:10" ht="12" x14ac:dyDescent="0.2">
      <c r="E106" s="66"/>
      <c r="F106" s="56"/>
      <c r="G106" s="47"/>
      <c r="H106" s="47"/>
      <c r="I106" s="47"/>
      <c r="J106" s="47"/>
    </row>
    <row r="107" spans="5:10" ht="12" x14ac:dyDescent="0.2">
      <c r="E107" s="66"/>
      <c r="F107" s="56"/>
      <c r="G107" s="47"/>
      <c r="H107" s="47"/>
      <c r="I107" s="47"/>
      <c r="J107" s="47"/>
    </row>
    <row r="108" spans="5:10" ht="12" x14ac:dyDescent="0.2">
      <c r="E108" s="66"/>
      <c r="F108" s="56"/>
      <c r="G108" s="47"/>
      <c r="H108" s="47"/>
      <c r="I108" s="47"/>
      <c r="J108" s="47"/>
    </row>
    <row r="109" spans="5:10" ht="12" x14ac:dyDescent="0.2">
      <c r="E109" s="66"/>
      <c r="F109" s="56"/>
      <c r="G109" s="47"/>
      <c r="H109" s="47"/>
      <c r="I109" s="47"/>
      <c r="J109" s="47"/>
    </row>
    <row r="110" spans="5:10" ht="12" x14ac:dyDescent="0.2">
      <c r="E110" s="66"/>
      <c r="F110" s="56"/>
      <c r="G110" s="47"/>
      <c r="H110" s="47"/>
      <c r="I110" s="47"/>
      <c r="J110" s="47"/>
    </row>
    <row r="111" spans="5:10" ht="12" x14ac:dyDescent="0.2">
      <c r="E111" s="66"/>
      <c r="F111" s="56"/>
      <c r="G111" s="47"/>
      <c r="H111" s="47"/>
      <c r="I111" s="47"/>
      <c r="J111" s="47"/>
    </row>
    <row r="112" spans="5:10" ht="12" x14ac:dyDescent="0.2">
      <c r="E112" s="66"/>
      <c r="F112" s="56"/>
      <c r="G112" s="47"/>
      <c r="H112" s="47"/>
      <c r="I112" s="47"/>
      <c r="J112" s="47"/>
    </row>
    <row r="113" spans="5:10" ht="12" x14ac:dyDescent="0.2">
      <c r="E113" s="66"/>
      <c r="F113" s="56"/>
      <c r="G113" s="47"/>
      <c r="H113" s="47"/>
      <c r="I113" s="47"/>
      <c r="J113" s="47"/>
    </row>
    <row r="114" spans="5:10" ht="12" x14ac:dyDescent="0.2">
      <c r="E114" s="66"/>
      <c r="F114" s="56"/>
      <c r="G114" s="47"/>
      <c r="H114" s="47"/>
      <c r="I114" s="47"/>
      <c r="J114" s="47"/>
    </row>
    <row r="115" spans="5:10" ht="12" x14ac:dyDescent="0.2">
      <c r="E115" s="66"/>
      <c r="F115" s="56"/>
      <c r="G115" s="47"/>
      <c r="H115" s="47"/>
      <c r="I115" s="47"/>
      <c r="J115" s="47"/>
    </row>
    <row r="116" spans="5:10" ht="12" x14ac:dyDescent="0.2">
      <c r="E116" s="66"/>
      <c r="F116" s="56"/>
      <c r="G116" s="47"/>
      <c r="H116" s="47"/>
      <c r="I116" s="47"/>
      <c r="J116" s="47"/>
    </row>
    <row r="117" spans="5:10" ht="12" x14ac:dyDescent="0.2">
      <c r="E117" s="66"/>
      <c r="F117" s="56"/>
      <c r="G117" s="47"/>
      <c r="H117" s="47"/>
      <c r="I117" s="47"/>
      <c r="J117" s="47"/>
    </row>
    <row r="118" spans="5:10" ht="12" x14ac:dyDescent="0.2">
      <c r="E118" s="66"/>
      <c r="F118" s="56"/>
      <c r="G118" s="47"/>
      <c r="H118" s="47"/>
      <c r="I118" s="47"/>
      <c r="J118" s="47"/>
    </row>
    <row r="119" spans="5:10" ht="12" x14ac:dyDescent="0.2">
      <c r="E119" s="66"/>
      <c r="F119" s="56"/>
      <c r="G119" s="47"/>
      <c r="H119" s="47"/>
      <c r="I119" s="47"/>
      <c r="J119" s="47"/>
    </row>
    <row r="120" spans="5:10" ht="12" x14ac:dyDescent="0.2">
      <c r="E120" s="66"/>
      <c r="F120" s="56"/>
      <c r="G120" s="47"/>
      <c r="H120" s="47"/>
      <c r="I120" s="47"/>
      <c r="J120" s="47"/>
    </row>
    <row r="121" spans="5:10" ht="12" x14ac:dyDescent="0.2">
      <c r="E121" s="66"/>
      <c r="F121" s="56"/>
      <c r="G121" s="47"/>
      <c r="H121" s="47"/>
      <c r="I121" s="47"/>
      <c r="J121" s="47"/>
    </row>
    <row r="122" spans="5:10" ht="12" x14ac:dyDescent="0.2">
      <c r="E122" s="66"/>
      <c r="F122" s="56"/>
      <c r="G122" s="47"/>
      <c r="H122" s="47"/>
      <c r="I122" s="47"/>
      <c r="J122" s="47"/>
    </row>
    <row r="123" spans="5:10" ht="12" x14ac:dyDescent="0.2">
      <c r="E123" s="66"/>
      <c r="F123" s="56"/>
      <c r="G123" s="47"/>
      <c r="H123" s="47"/>
      <c r="I123" s="47"/>
      <c r="J123" s="47"/>
    </row>
    <row r="124" spans="5:10" ht="12" x14ac:dyDescent="0.2">
      <c r="E124" s="66"/>
      <c r="F124" s="56"/>
      <c r="G124" s="47"/>
      <c r="H124" s="47"/>
      <c r="I124" s="47"/>
      <c r="J124" s="47"/>
    </row>
    <row r="125" spans="5:10" ht="12" x14ac:dyDescent="0.2">
      <c r="E125" s="66"/>
      <c r="F125" s="56"/>
      <c r="G125" s="47"/>
      <c r="H125" s="47"/>
      <c r="I125" s="47"/>
      <c r="J125" s="47"/>
    </row>
    <row r="126" spans="5:10" ht="12" x14ac:dyDescent="0.2">
      <c r="E126" s="66"/>
      <c r="F126" s="56"/>
      <c r="G126" s="47"/>
      <c r="H126" s="47"/>
      <c r="I126" s="47"/>
      <c r="J126" s="47"/>
    </row>
    <row r="127" spans="5:10" ht="12" x14ac:dyDescent="0.2">
      <c r="E127" s="66"/>
      <c r="F127" s="56"/>
      <c r="G127" s="47"/>
      <c r="H127" s="47"/>
      <c r="I127" s="47"/>
      <c r="J127" s="47"/>
    </row>
    <row r="128" spans="5:10" ht="12" x14ac:dyDescent="0.2">
      <c r="E128" s="66"/>
      <c r="F128" s="56"/>
      <c r="G128" s="47"/>
      <c r="H128" s="47"/>
      <c r="I128" s="47"/>
      <c r="J128" s="47"/>
    </row>
    <row r="129" spans="5:10" ht="12" x14ac:dyDescent="0.2">
      <c r="E129" s="66"/>
      <c r="F129" s="56"/>
      <c r="G129" s="47"/>
      <c r="H129" s="47"/>
      <c r="I129" s="47"/>
      <c r="J129" s="47"/>
    </row>
    <row r="130" spans="5:10" ht="12" x14ac:dyDescent="0.2">
      <c r="E130" s="66"/>
      <c r="F130" s="56"/>
      <c r="G130" s="47"/>
      <c r="H130" s="47"/>
      <c r="I130" s="47"/>
      <c r="J130" s="47"/>
    </row>
    <row r="131" spans="5:10" ht="12" x14ac:dyDescent="0.2">
      <c r="E131" s="66"/>
      <c r="F131" s="56"/>
      <c r="G131" s="47"/>
      <c r="H131" s="47"/>
      <c r="I131" s="47"/>
      <c r="J131" s="47"/>
    </row>
    <row r="132" spans="5:10" ht="12" x14ac:dyDescent="0.2">
      <c r="E132" s="66"/>
      <c r="F132" s="56"/>
      <c r="G132" s="47"/>
      <c r="H132" s="47"/>
      <c r="I132" s="47"/>
      <c r="J132" s="47"/>
    </row>
    <row r="133" spans="5:10" ht="12" x14ac:dyDescent="0.2">
      <c r="E133" s="66"/>
      <c r="F133" s="56"/>
      <c r="G133" s="47"/>
      <c r="H133" s="47"/>
      <c r="I133" s="47"/>
      <c r="J133" s="47"/>
    </row>
    <row r="134" spans="5:10" ht="12" x14ac:dyDescent="0.2">
      <c r="E134" s="66"/>
      <c r="F134" s="56"/>
      <c r="G134" s="47"/>
      <c r="H134" s="47"/>
      <c r="I134" s="47"/>
      <c r="J134" s="47"/>
    </row>
    <row r="135" spans="5:10" ht="12" x14ac:dyDescent="0.2">
      <c r="E135" s="66"/>
      <c r="F135" s="56"/>
    </row>
    <row r="136" spans="5:10" ht="12" x14ac:dyDescent="0.2">
      <c r="E136" s="66"/>
      <c r="F136" s="56"/>
      <c r="J136" s="38"/>
    </row>
    <row r="137" spans="5:10" ht="12" x14ac:dyDescent="0.2">
      <c r="E137" s="66"/>
      <c r="F137" s="56"/>
      <c r="J137" s="38"/>
    </row>
    <row r="138" spans="5:10" ht="12" x14ac:dyDescent="0.2">
      <c r="E138" s="66"/>
      <c r="F138" s="56"/>
    </row>
    <row r="139" spans="5:10" ht="12" x14ac:dyDescent="0.2">
      <c r="E139" s="66"/>
      <c r="F139" s="56"/>
    </row>
    <row r="140" spans="5:10" ht="12" x14ac:dyDescent="0.2">
      <c r="E140" s="66"/>
      <c r="F140" s="56"/>
    </row>
    <row r="141" spans="5:10" ht="12" x14ac:dyDescent="0.2">
      <c r="E141" s="66"/>
      <c r="F141" s="56"/>
    </row>
    <row r="142" spans="5:10" ht="12" x14ac:dyDescent="0.2">
      <c r="E142" s="66"/>
      <c r="F142" s="56"/>
    </row>
    <row r="143" spans="5:10" ht="12" x14ac:dyDescent="0.2">
      <c r="E143" s="66"/>
      <c r="F143" s="56"/>
    </row>
    <row r="144" spans="5:10" ht="12" x14ac:dyDescent="0.2">
      <c r="E144" s="66"/>
      <c r="F144" s="56"/>
    </row>
    <row r="145" spans="5:6" ht="12" x14ac:dyDescent="0.2">
      <c r="E145" s="66"/>
      <c r="F145" s="56"/>
    </row>
    <row r="146" spans="5:6" ht="12" x14ac:dyDescent="0.2">
      <c r="E146" s="66"/>
      <c r="F146" s="56"/>
    </row>
    <row r="147" spans="5:6" ht="12" x14ac:dyDescent="0.2">
      <c r="E147" s="66"/>
      <c r="F147" s="56"/>
    </row>
    <row r="148" spans="5:6" ht="12" x14ac:dyDescent="0.2">
      <c r="E148" s="66"/>
      <c r="F148" s="56"/>
    </row>
    <row r="149" spans="5:6" ht="12" x14ac:dyDescent="0.2">
      <c r="E149" s="66"/>
      <c r="F149" s="56"/>
    </row>
    <row r="150" spans="5:6" ht="12" x14ac:dyDescent="0.2">
      <c r="E150" s="66"/>
      <c r="F150" s="56"/>
    </row>
    <row r="151" spans="5:6" ht="12" x14ac:dyDescent="0.2">
      <c r="E151" s="66"/>
      <c r="F151" s="56"/>
    </row>
    <row r="152" spans="5:6" ht="12" x14ac:dyDescent="0.2">
      <c r="E152" s="66"/>
      <c r="F152" s="56"/>
    </row>
    <row r="153" spans="5:6" ht="12" x14ac:dyDescent="0.2">
      <c r="E153" s="66"/>
      <c r="F153" s="56"/>
    </row>
    <row r="154" spans="5:6" ht="12" x14ac:dyDescent="0.2">
      <c r="E154" s="66"/>
      <c r="F154" s="56"/>
    </row>
    <row r="155" spans="5:6" ht="12" x14ac:dyDescent="0.2">
      <c r="E155" s="66"/>
      <c r="F155" s="56"/>
    </row>
    <row r="156" spans="5:6" ht="12" x14ac:dyDescent="0.2">
      <c r="E156" s="66"/>
      <c r="F156" s="56"/>
    </row>
    <row r="157" spans="5:6" ht="12" x14ac:dyDescent="0.2">
      <c r="E157" s="66"/>
      <c r="F157" s="56"/>
    </row>
    <row r="158" spans="5:6" ht="12" x14ac:dyDescent="0.2">
      <c r="E158" s="66"/>
      <c r="F158" s="56"/>
    </row>
    <row r="159" spans="5:6" ht="12" x14ac:dyDescent="0.2">
      <c r="E159" s="66"/>
      <c r="F159" s="56"/>
    </row>
    <row r="160" spans="5:6" ht="12" x14ac:dyDescent="0.2">
      <c r="E160" s="66"/>
      <c r="F160" s="56"/>
    </row>
    <row r="161" spans="5:6" ht="12" x14ac:dyDescent="0.2">
      <c r="E161" s="66"/>
      <c r="F161" s="56"/>
    </row>
    <row r="162" spans="5:6" ht="12" x14ac:dyDescent="0.2">
      <c r="E162" s="66"/>
      <c r="F162" s="56"/>
    </row>
    <row r="163" spans="5:6" ht="12" x14ac:dyDescent="0.2">
      <c r="E163" s="66"/>
      <c r="F163" s="56"/>
    </row>
    <row r="164" spans="5:6" ht="12" x14ac:dyDescent="0.2">
      <c r="E164" s="66"/>
      <c r="F164" s="56"/>
    </row>
    <row r="165" spans="5:6" ht="12" x14ac:dyDescent="0.2">
      <c r="E165" s="66"/>
      <c r="F165" s="56"/>
    </row>
    <row r="166" spans="5:6" ht="12" x14ac:dyDescent="0.2">
      <c r="E166" s="66"/>
      <c r="F166" s="56"/>
    </row>
    <row r="167" spans="5:6" ht="12" x14ac:dyDescent="0.2">
      <c r="E167" s="66"/>
      <c r="F167" s="56"/>
    </row>
    <row r="168" spans="5:6" ht="12" x14ac:dyDescent="0.2">
      <c r="E168" s="66"/>
      <c r="F168" s="56"/>
    </row>
    <row r="169" spans="5:6" ht="12" x14ac:dyDescent="0.2">
      <c r="E169" s="66"/>
      <c r="F169" s="56"/>
    </row>
    <row r="170" spans="5:6" ht="12" x14ac:dyDescent="0.2">
      <c r="E170" s="66"/>
      <c r="F170" s="56"/>
    </row>
    <row r="171" spans="5:6" ht="12" x14ac:dyDescent="0.2">
      <c r="E171" s="66"/>
      <c r="F171" s="56"/>
    </row>
    <row r="172" spans="5:6" ht="12" x14ac:dyDescent="0.2">
      <c r="E172" s="66"/>
      <c r="F172" s="56"/>
    </row>
    <row r="173" spans="5:6" ht="12" x14ac:dyDescent="0.2">
      <c r="E173" s="66"/>
      <c r="F173" s="56"/>
    </row>
    <row r="174" spans="5:6" ht="12" x14ac:dyDescent="0.2">
      <c r="E174" s="66"/>
      <c r="F174" s="56"/>
    </row>
    <row r="175" spans="5:6" ht="12" x14ac:dyDescent="0.2">
      <c r="E175" s="66"/>
      <c r="F175" s="56"/>
    </row>
    <row r="176" spans="5:6" ht="12" x14ac:dyDescent="0.2">
      <c r="E176" s="66"/>
      <c r="F176" s="56"/>
    </row>
    <row r="177" spans="5:6" ht="12" x14ac:dyDescent="0.2">
      <c r="E177" s="66"/>
      <c r="F177" s="56"/>
    </row>
    <row r="178" spans="5:6" ht="12" x14ac:dyDescent="0.2">
      <c r="E178" s="66"/>
      <c r="F178" s="56"/>
    </row>
    <row r="179" spans="5:6" ht="12" x14ac:dyDescent="0.2">
      <c r="E179" s="66"/>
      <c r="F179" s="56"/>
    </row>
    <row r="180" spans="5:6" ht="12" x14ac:dyDescent="0.2">
      <c r="E180" s="66"/>
      <c r="F180" s="56"/>
    </row>
    <row r="181" spans="5:6" ht="12" x14ac:dyDescent="0.2">
      <c r="E181" s="66"/>
      <c r="F181" s="56"/>
    </row>
    <row r="182" spans="5:6" ht="12" x14ac:dyDescent="0.2">
      <c r="E182" s="66"/>
      <c r="F182" s="56"/>
    </row>
    <row r="183" spans="5:6" ht="12" x14ac:dyDescent="0.2">
      <c r="E183" s="66"/>
      <c r="F183" s="56"/>
    </row>
    <row r="184" spans="5:6" ht="12" x14ac:dyDescent="0.2">
      <c r="E184" s="66"/>
      <c r="F184" s="56"/>
    </row>
    <row r="185" spans="5:6" ht="12" x14ac:dyDescent="0.2">
      <c r="E185" s="66"/>
      <c r="F185" s="56"/>
    </row>
    <row r="186" spans="5:6" ht="12" x14ac:dyDescent="0.2">
      <c r="E186" s="66"/>
      <c r="F186" s="56"/>
    </row>
    <row r="187" spans="5:6" ht="12" x14ac:dyDescent="0.2">
      <c r="E187" s="66"/>
      <c r="F187" s="56"/>
    </row>
    <row r="188" spans="5:6" ht="12" x14ac:dyDescent="0.2">
      <c r="E188" s="66"/>
      <c r="F188" s="56"/>
    </row>
    <row r="189" spans="5:6" ht="12" x14ac:dyDescent="0.2">
      <c r="E189" s="66"/>
      <c r="F189" s="56"/>
    </row>
    <row r="190" spans="5:6" ht="12" x14ac:dyDescent="0.2">
      <c r="E190" s="66"/>
      <c r="F190" s="56"/>
    </row>
    <row r="191" spans="5:6" ht="12" x14ac:dyDescent="0.2">
      <c r="E191" s="66"/>
      <c r="F191" s="56"/>
    </row>
    <row r="192" spans="5:6" ht="12" x14ac:dyDescent="0.2">
      <c r="E192" s="66"/>
      <c r="F192" s="56"/>
    </row>
    <row r="193" spans="5:6" ht="12" x14ac:dyDescent="0.2">
      <c r="E193" s="66"/>
      <c r="F193" s="56"/>
    </row>
    <row r="194" spans="5:6" ht="12" x14ac:dyDescent="0.2">
      <c r="E194" s="66"/>
      <c r="F194" s="56"/>
    </row>
    <row r="195" spans="5:6" ht="12" x14ac:dyDescent="0.2">
      <c r="E195" s="66"/>
      <c r="F195" s="56"/>
    </row>
    <row r="196" spans="5:6" ht="12" x14ac:dyDescent="0.2">
      <c r="E196" s="66"/>
      <c r="F196" s="56"/>
    </row>
    <row r="197" spans="5:6" ht="12" x14ac:dyDescent="0.2">
      <c r="E197" s="66"/>
      <c r="F197" s="56"/>
    </row>
    <row r="198" spans="5:6" ht="12" x14ac:dyDescent="0.2">
      <c r="E198" s="66"/>
      <c r="F198" s="56"/>
    </row>
    <row r="199" spans="5:6" ht="12" x14ac:dyDescent="0.2">
      <c r="E199" s="66"/>
      <c r="F199" s="56"/>
    </row>
    <row r="200" spans="5:6" ht="12" x14ac:dyDescent="0.2">
      <c r="E200" s="66"/>
      <c r="F200" s="56"/>
    </row>
    <row r="201" spans="5:6" ht="12" x14ac:dyDescent="0.2">
      <c r="E201" s="66"/>
      <c r="F201" s="56"/>
    </row>
    <row r="202" spans="5:6" ht="12" x14ac:dyDescent="0.2">
      <c r="E202" s="66"/>
      <c r="F202" s="56"/>
    </row>
    <row r="203" spans="5:6" ht="12" x14ac:dyDescent="0.2">
      <c r="E203" s="66"/>
      <c r="F203" s="56"/>
    </row>
    <row r="204" spans="5:6" ht="12" x14ac:dyDescent="0.2">
      <c r="E204" s="66"/>
      <c r="F204" s="56"/>
    </row>
    <row r="205" spans="5:6" ht="12" x14ac:dyDescent="0.2">
      <c r="E205" s="66"/>
      <c r="F205" s="56"/>
    </row>
    <row r="206" spans="5:6" ht="12" x14ac:dyDescent="0.2">
      <c r="E206" s="66"/>
      <c r="F206" s="56"/>
    </row>
    <row r="207" spans="5:6" ht="12" x14ac:dyDescent="0.2">
      <c r="E207" s="66"/>
      <c r="F207" s="56"/>
    </row>
    <row r="208" spans="5:6" ht="12" x14ac:dyDescent="0.2">
      <c r="E208" s="66"/>
      <c r="F208" s="56"/>
    </row>
    <row r="209" spans="5:6" ht="12" x14ac:dyDescent="0.2">
      <c r="E209" s="66"/>
      <c r="F209" s="56"/>
    </row>
    <row r="210" spans="5:6" ht="12" x14ac:dyDescent="0.2">
      <c r="E210" s="66"/>
      <c r="F210" s="56"/>
    </row>
    <row r="211" spans="5:6" ht="12" x14ac:dyDescent="0.2">
      <c r="E211" s="66"/>
      <c r="F211" s="56"/>
    </row>
    <row r="212" spans="5:6" ht="12" x14ac:dyDescent="0.2">
      <c r="E212" s="66"/>
      <c r="F212" s="56"/>
    </row>
    <row r="213" spans="5:6" ht="12" x14ac:dyDescent="0.2">
      <c r="E213" s="66"/>
      <c r="F213" s="56"/>
    </row>
    <row r="214" spans="5:6" ht="12" x14ac:dyDescent="0.2">
      <c r="E214" s="66"/>
      <c r="F214" s="56"/>
    </row>
    <row r="215" spans="5:6" ht="12" x14ac:dyDescent="0.2">
      <c r="E215" s="66"/>
      <c r="F215" s="56"/>
    </row>
    <row r="216" spans="5:6" ht="12" x14ac:dyDescent="0.2">
      <c r="E216" s="66"/>
      <c r="F216" s="56"/>
    </row>
    <row r="217" spans="5:6" ht="12" x14ac:dyDescent="0.2">
      <c r="E217" s="66"/>
      <c r="F217" s="56"/>
    </row>
    <row r="218" spans="5:6" ht="12" x14ac:dyDescent="0.2">
      <c r="E218" s="66"/>
      <c r="F218" s="56"/>
    </row>
    <row r="219" spans="5:6" ht="12" x14ac:dyDescent="0.2">
      <c r="E219" s="66"/>
      <c r="F219" s="56"/>
    </row>
    <row r="220" spans="5:6" ht="12" x14ac:dyDescent="0.2">
      <c r="E220" s="66"/>
      <c r="F220" s="56"/>
    </row>
    <row r="221" spans="5:6" ht="12" x14ac:dyDescent="0.2">
      <c r="E221" s="66"/>
      <c r="F221" s="56"/>
    </row>
    <row r="222" spans="5:6" ht="12" x14ac:dyDescent="0.2">
      <c r="E222" s="66"/>
      <c r="F222" s="56"/>
    </row>
    <row r="223" spans="5:6" ht="12" x14ac:dyDescent="0.2">
      <c r="E223" s="66"/>
      <c r="F223" s="56"/>
    </row>
    <row r="224" spans="5:6" ht="12" x14ac:dyDescent="0.2">
      <c r="E224" s="66"/>
      <c r="F224" s="56"/>
    </row>
    <row r="225" spans="5:6" ht="12" x14ac:dyDescent="0.2">
      <c r="E225" s="66"/>
      <c r="F225" s="56"/>
    </row>
    <row r="226" spans="5:6" ht="12" x14ac:dyDescent="0.2">
      <c r="E226" s="66"/>
      <c r="F226" s="56"/>
    </row>
    <row r="227" spans="5:6" ht="12" x14ac:dyDescent="0.2">
      <c r="E227" s="66"/>
      <c r="F227" s="56"/>
    </row>
    <row r="228" spans="5:6" ht="12" x14ac:dyDescent="0.2">
      <c r="E228" s="66"/>
      <c r="F228" s="56"/>
    </row>
    <row r="229" spans="5:6" ht="12" x14ac:dyDescent="0.2">
      <c r="E229" s="66"/>
      <c r="F229" s="56"/>
    </row>
    <row r="230" spans="5:6" ht="12" x14ac:dyDescent="0.2">
      <c r="E230" s="66"/>
      <c r="F230" s="56"/>
    </row>
    <row r="231" spans="5:6" ht="12" x14ac:dyDescent="0.2">
      <c r="E231" s="66"/>
      <c r="F231" s="56"/>
    </row>
    <row r="232" spans="5:6" ht="12" x14ac:dyDescent="0.2">
      <c r="E232" s="66"/>
      <c r="F232" s="56"/>
    </row>
    <row r="233" spans="5:6" ht="12" x14ac:dyDescent="0.2">
      <c r="E233" s="66"/>
      <c r="F233" s="56"/>
    </row>
    <row r="234" spans="5:6" ht="12" x14ac:dyDescent="0.2">
      <c r="E234" s="66"/>
      <c r="F234" s="56"/>
    </row>
    <row r="235" spans="5:6" ht="12" x14ac:dyDescent="0.2">
      <c r="E235" s="66"/>
      <c r="F235" s="56"/>
    </row>
    <row r="236" spans="5:6" ht="12" x14ac:dyDescent="0.2">
      <c r="E236" s="66"/>
      <c r="F236" s="56"/>
    </row>
    <row r="237" spans="5:6" ht="12" x14ac:dyDescent="0.2">
      <c r="E237" s="66"/>
      <c r="F237" s="56"/>
    </row>
    <row r="238" spans="5:6" ht="12" x14ac:dyDescent="0.2">
      <c r="E238" s="66"/>
      <c r="F238" s="56"/>
    </row>
    <row r="239" spans="5:6" ht="12" x14ac:dyDescent="0.2">
      <c r="E239" s="66"/>
      <c r="F239" s="56"/>
    </row>
    <row r="240" spans="5:6" ht="12" x14ac:dyDescent="0.2">
      <c r="E240" s="66"/>
      <c r="F240" s="56"/>
    </row>
    <row r="241" spans="5:6" ht="12" x14ac:dyDescent="0.2">
      <c r="E241" s="66"/>
      <c r="F241" s="56"/>
    </row>
    <row r="242" spans="5:6" ht="12" x14ac:dyDescent="0.2">
      <c r="E242" s="66"/>
      <c r="F242" s="56"/>
    </row>
    <row r="243" spans="5:6" ht="12" x14ac:dyDescent="0.2">
      <c r="E243" s="66"/>
      <c r="F243" s="56"/>
    </row>
    <row r="244" spans="5:6" ht="12" x14ac:dyDescent="0.2">
      <c r="E244" s="66"/>
      <c r="F244" s="56"/>
    </row>
    <row r="245" spans="5:6" ht="12" x14ac:dyDescent="0.2">
      <c r="E245" s="66"/>
      <c r="F245" s="56"/>
    </row>
    <row r="246" spans="5:6" ht="12" x14ac:dyDescent="0.2">
      <c r="E246" s="66"/>
      <c r="F246" s="56"/>
    </row>
    <row r="247" spans="5:6" ht="12" x14ac:dyDescent="0.2">
      <c r="E247" s="66"/>
      <c r="F247" s="56"/>
    </row>
    <row r="248" spans="5:6" ht="12" x14ac:dyDescent="0.2">
      <c r="E248" s="66"/>
      <c r="F248" s="56"/>
    </row>
    <row r="249" spans="5:6" ht="12" x14ac:dyDescent="0.2">
      <c r="E249" s="66"/>
      <c r="F249" s="56"/>
    </row>
    <row r="250" spans="5:6" ht="12" x14ac:dyDescent="0.2">
      <c r="E250" s="66"/>
      <c r="F250" s="56"/>
    </row>
    <row r="251" spans="5:6" ht="12" x14ac:dyDescent="0.2">
      <c r="E251" s="66"/>
      <c r="F251" s="56"/>
    </row>
    <row r="252" spans="5:6" ht="12" x14ac:dyDescent="0.2">
      <c r="E252" s="66"/>
      <c r="F252" s="56"/>
    </row>
    <row r="253" spans="5:6" ht="12" x14ac:dyDescent="0.2">
      <c r="E253" s="66"/>
      <c r="F253" s="56"/>
    </row>
    <row r="254" spans="5:6" ht="12" x14ac:dyDescent="0.2">
      <c r="E254" s="66"/>
      <c r="F254" s="56"/>
    </row>
    <row r="255" spans="5:6" ht="12" x14ac:dyDescent="0.2">
      <c r="E255" s="66"/>
      <c r="F255" s="56"/>
    </row>
    <row r="256" spans="5:6" ht="12" x14ac:dyDescent="0.2">
      <c r="E256" s="66"/>
      <c r="F256" s="56"/>
    </row>
    <row r="257" spans="5:6" ht="12" x14ac:dyDescent="0.2">
      <c r="E257" s="66"/>
      <c r="F257" s="56"/>
    </row>
    <row r="258" spans="5:6" ht="12" x14ac:dyDescent="0.2">
      <c r="E258" s="66"/>
      <c r="F258" s="56"/>
    </row>
    <row r="259" spans="5:6" ht="12" x14ac:dyDescent="0.2">
      <c r="E259" s="66"/>
      <c r="F259" s="56"/>
    </row>
    <row r="260" spans="5:6" ht="12" x14ac:dyDescent="0.2">
      <c r="E260" s="66"/>
      <c r="F260" s="56"/>
    </row>
    <row r="261" spans="5:6" ht="12" x14ac:dyDescent="0.2">
      <c r="E261" s="66"/>
      <c r="F261" s="56"/>
    </row>
    <row r="262" spans="5:6" ht="12" x14ac:dyDescent="0.2">
      <c r="E262" s="66"/>
      <c r="F262" s="56"/>
    </row>
    <row r="263" spans="5:6" ht="12" x14ac:dyDescent="0.2">
      <c r="E263" s="66"/>
      <c r="F263" s="56"/>
    </row>
    <row r="264" spans="5:6" ht="12" x14ac:dyDescent="0.2">
      <c r="E264" s="66"/>
      <c r="F264" s="56"/>
    </row>
    <row r="265" spans="5:6" ht="12" x14ac:dyDescent="0.2">
      <c r="E265" s="66"/>
      <c r="F265" s="56"/>
    </row>
    <row r="266" spans="5:6" ht="12" x14ac:dyDescent="0.2">
      <c r="E266" s="66"/>
      <c r="F266" s="56"/>
    </row>
    <row r="267" spans="5:6" ht="12" x14ac:dyDescent="0.2">
      <c r="E267" s="66"/>
      <c r="F267" s="56"/>
    </row>
    <row r="268" spans="5:6" ht="12" x14ac:dyDescent="0.2">
      <c r="E268" s="66"/>
      <c r="F268" s="56"/>
    </row>
    <row r="269" spans="5:6" ht="12" x14ac:dyDescent="0.2">
      <c r="E269" s="66"/>
      <c r="F269" s="56"/>
    </row>
    <row r="270" spans="5:6" ht="12" x14ac:dyDescent="0.2">
      <c r="E270" s="66"/>
      <c r="F270" s="56"/>
    </row>
    <row r="271" spans="5:6" ht="12" x14ac:dyDescent="0.2">
      <c r="E271" s="66"/>
      <c r="F271" s="56"/>
    </row>
    <row r="272" spans="5:6" ht="12" x14ac:dyDescent="0.2">
      <c r="E272" s="66"/>
      <c r="F272" s="56"/>
    </row>
    <row r="273" spans="5:6" ht="12" x14ac:dyDescent="0.2">
      <c r="E273" s="66"/>
      <c r="F273" s="56"/>
    </row>
    <row r="274" spans="5:6" ht="12" x14ac:dyDescent="0.2">
      <c r="E274" s="66"/>
      <c r="F274" s="56"/>
    </row>
    <row r="275" spans="5:6" ht="12" x14ac:dyDescent="0.2">
      <c r="E275" s="66"/>
      <c r="F275" s="56"/>
    </row>
    <row r="276" spans="5:6" ht="12" x14ac:dyDescent="0.2">
      <c r="E276" s="66"/>
      <c r="F276" s="56"/>
    </row>
    <row r="277" spans="5:6" ht="12" x14ac:dyDescent="0.2">
      <c r="E277" s="66"/>
      <c r="F277" s="56"/>
    </row>
    <row r="278" spans="5:6" ht="12" x14ac:dyDescent="0.2">
      <c r="E278" s="66"/>
      <c r="F278" s="56"/>
    </row>
    <row r="279" spans="5:6" ht="12" x14ac:dyDescent="0.2">
      <c r="E279" s="66"/>
      <c r="F279" s="56"/>
    </row>
    <row r="280" spans="5:6" ht="12" x14ac:dyDescent="0.2">
      <c r="E280" s="66"/>
      <c r="F280" s="56"/>
    </row>
    <row r="281" spans="5:6" ht="12" x14ac:dyDescent="0.2">
      <c r="E281" s="66"/>
      <c r="F281" s="56"/>
    </row>
    <row r="282" spans="5:6" ht="12" x14ac:dyDescent="0.2">
      <c r="E282" s="66"/>
      <c r="F282" s="56"/>
    </row>
    <row r="283" spans="5:6" ht="12" x14ac:dyDescent="0.2">
      <c r="E283" s="66"/>
      <c r="F283" s="56"/>
    </row>
    <row r="284" spans="5:6" ht="12" x14ac:dyDescent="0.2">
      <c r="E284" s="66"/>
      <c r="F284" s="56"/>
    </row>
    <row r="285" spans="5:6" ht="12" x14ac:dyDescent="0.2">
      <c r="E285" s="66"/>
      <c r="F285" s="56"/>
    </row>
    <row r="286" spans="5:6" ht="12" x14ac:dyDescent="0.2">
      <c r="E286" s="66"/>
      <c r="F286" s="56"/>
    </row>
    <row r="287" spans="5:6" ht="12" x14ac:dyDescent="0.2">
      <c r="E287" s="66"/>
      <c r="F287" s="56"/>
    </row>
    <row r="288" spans="5:6" ht="12" x14ac:dyDescent="0.2">
      <c r="E288" s="66"/>
      <c r="F288" s="56"/>
    </row>
    <row r="289" spans="5:6" ht="12" x14ac:dyDescent="0.2">
      <c r="E289" s="66"/>
      <c r="F289" s="56"/>
    </row>
    <row r="290" spans="5:6" ht="12" x14ac:dyDescent="0.2">
      <c r="E290" s="66"/>
      <c r="F290" s="56"/>
    </row>
    <row r="291" spans="5:6" ht="12" x14ac:dyDescent="0.2">
      <c r="E291" s="66"/>
      <c r="F291" s="56"/>
    </row>
    <row r="292" spans="5:6" ht="12" x14ac:dyDescent="0.2">
      <c r="E292" s="66"/>
      <c r="F292" s="56"/>
    </row>
    <row r="293" spans="5:6" ht="12" x14ac:dyDescent="0.2">
      <c r="E293" s="66"/>
      <c r="F293" s="56"/>
    </row>
    <row r="294" spans="5:6" ht="12" x14ac:dyDescent="0.2">
      <c r="E294" s="66"/>
      <c r="F294" s="56"/>
    </row>
    <row r="295" spans="5:6" ht="12" x14ac:dyDescent="0.2">
      <c r="E295" s="66"/>
      <c r="F295" s="56"/>
    </row>
    <row r="296" spans="5:6" ht="12" x14ac:dyDescent="0.2">
      <c r="E296" s="66"/>
      <c r="F296" s="56"/>
    </row>
    <row r="297" spans="5:6" ht="12" x14ac:dyDescent="0.2">
      <c r="E297" s="66"/>
      <c r="F297" s="56"/>
    </row>
    <row r="298" spans="5:6" ht="12" x14ac:dyDescent="0.2">
      <c r="E298" s="66"/>
      <c r="F298" s="56"/>
    </row>
    <row r="299" spans="5:6" ht="12" x14ac:dyDescent="0.2">
      <c r="E299" s="66"/>
      <c r="F299" s="56"/>
    </row>
    <row r="300" spans="5:6" ht="12" x14ac:dyDescent="0.2">
      <c r="E300" s="66"/>
      <c r="F300" s="56"/>
    </row>
    <row r="301" spans="5:6" ht="12" x14ac:dyDescent="0.2">
      <c r="E301" s="66"/>
      <c r="F301" s="56"/>
    </row>
    <row r="302" spans="5:6" ht="12" x14ac:dyDescent="0.2">
      <c r="E302" s="66"/>
      <c r="F302" s="56"/>
    </row>
    <row r="303" spans="5:6" ht="12" x14ac:dyDescent="0.2">
      <c r="E303" s="66"/>
      <c r="F303" s="56"/>
    </row>
    <row r="304" spans="5:6" ht="12" x14ac:dyDescent="0.2">
      <c r="E304" s="66"/>
      <c r="F304" s="56"/>
    </row>
    <row r="305" spans="5:6" ht="12" x14ac:dyDescent="0.2">
      <c r="E305" s="66"/>
      <c r="F305" s="56"/>
    </row>
    <row r="306" spans="5:6" ht="12" x14ac:dyDescent="0.2">
      <c r="E306" s="66"/>
      <c r="F306" s="56"/>
    </row>
    <row r="307" spans="5:6" ht="12" x14ac:dyDescent="0.2">
      <c r="E307" s="66"/>
      <c r="F307" s="56"/>
    </row>
    <row r="308" spans="5:6" ht="12" x14ac:dyDescent="0.2">
      <c r="E308" s="66"/>
      <c r="F308" s="56"/>
    </row>
    <row r="309" spans="5:6" ht="12" x14ac:dyDescent="0.2">
      <c r="E309" s="66"/>
      <c r="F309" s="56"/>
    </row>
    <row r="310" spans="5:6" ht="12" x14ac:dyDescent="0.2">
      <c r="E310" s="66"/>
      <c r="F310" s="56"/>
    </row>
    <row r="311" spans="5:6" ht="12" x14ac:dyDescent="0.2">
      <c r="E311" s="66"/>
      <c r="F311" s="56"/>
    </row>
    <row r="312" spans="5:6" ht="12" x14ac:dyDescent="0.2">
      <c r="E312" s="66"/>
      <c r="F312" s="56"/>
    </row>
    <row r="313" spans="5:6" ht="12" x14ac:dyDescent="0.2">
      <c r="E313" s="66"/>
      <c r="F313" s="56"/>
    </row>
    <row r="314" spans="5:6" ht="12" x14ac:dyDescent="0.2">
      <c r="E314" s="66"/>
      <c r="F314" s="56"/>
    </row>
    <row r="315" spans="5:6" ht="12" x14ac:dyDescent="0.2">
      <c r="E315" s="66"/>
      <c r="F315" s="56"/>
    </row>
    <row r="316" spans="5:6" ht="12" x14ac:dyDescent="0.2">
      <c r="E316" s="66"/>
      <c r="F316" s="56"/>
    </row>
    <row r="317" spans="5:6" ht="12" x14ac:dyDescent="0.2">
      <c r="E317" s="66"/>
      <c r="F317" s="56"/>
    </row>
    <row r="318" spans="5:6" ht="12" x14ac:dyDescent="0.2">
      <c r="E318" s="66"/>
      <c r="F318" s="56"/>
    </row>
    <row r="319" spans="5:6" ht="12" x14ac:dyDescent="0.2">
      <c r="E319" s="66"/>
      <c r="F319" s="56"/>
    </row>
    <row r="320" spans="5:6" ht="12" x14ac:dyDescent="0.2">
      <c r="E320" s="66"/>
      <c r="F320" s="56"/>
    </row>
    <row r="321" spans="5:6" ht="12" x14ac:dyDescent="0.2">
      <c r="E321" s="66"/>
      <c r="F321" s="56"/>
    </row>
    <row r="322" spans="5:6" ht="12" x14ac:dyDescent="0.2">
      <c r="E322" s="66"/>
      <c r="F322" s="56"/>
    </row>
    <row r="323" spans="5:6" ht="12" x14ac:dyDescent="0.2">
      <c r="E323" s="66"/>
      <c r="F323" s="56"/>
    </row>
    <row r="324" spans="5:6" ht="12" x14ac:dyDescent="0.2">
      <c r="E324" s="66"/>
      <c r="F324" s="56"/>
    </row>
    <row r="325" spans="5:6" ht="12" x14ac:dyDescent="0.2">
      <c r="E325" s="66"/>
      <c r="F325" s="56"/>
    </row>
    <row r="326" spans="5:6" ht="12" x14ac:dyDescent="0.2">
      <c r="E326" s="66"/>
      <c r="F326" s="56"/>
    </row>
    <row r="327" spans="5:6" ht="12" x14ac:dyDescent="0.2">
      <c r="E327" s="66"/>
      <c r="F327" s="56"/>
    </row>
    <row r="328" spans="5:6" ht="12" x14ac:dyDescent="0.2">
      <c r="E328" s="66"/>
      <c r="F328" s="56"/>
    </row>
    <row r="329" spans="5:6" ht="12" x14ac:dyDescent="0.2">
      <c r="E329" s="66"/>
      <c r="F329" s="56"/>
    </row>
    <row r="330" spans="5:6" ht="12" x14ac:dyDescent="0.2">
      <c r="E330" s="66"/>
      <c r="F330" s="56"/>
    </row>
    <row r="331" spans="5:6" ht="12" x14ac:dyDescent="0.2">
      <c r="E331" s="66"/>
      <c r="F331" s="56"/>
    </row>
    <row r="332" spans="5:6" ht="12" x14ac:dyDescent="0.2">
      <c r="E332" s="66"/>
      <c r="F332" s="56"/>
    </row>
    <row r="333" spans="5:6" ht="12" x14ac:dyDescent="0.2">
      <c r="E333" s="66"/>
      <c r="F333" s="56"/>
    </row>
    <row r="334" spans="5:6" ht="12" x14ac:dyDescent="0.2">
      <c r="E334" s="66"/>
      <c r="F334" s="56"/>
    </row>
    <row r="335" spans="5:6" ht="12" x14ac:dyDescent="0.2">
      <c r="E335" s="66"/>
      <c r="F335" s="56"/>
    </row>
    <row r="336" spans="5:6" ht="12" x14ac:dyDescent="0.2">
      <c r="E336" s="66"/>
      <c r="F336" s="56"/>
    </row>
    <row r="337" spans="5:6" ht="12" x14ac:dyDescent="0.2">
      <c r="E337" s="66"/>
      <c r="F337" s="56"/>
    </row>
    <row r="338" spans="5:6" ht="12" x14ac:dyDescent="0.2">
      <c r="E338" s="66"/>
      <c r="F338" s="56"/>
    </row>
    <row r="339" spans="5:6" ht="12" x14ac:dyDescent="0.2">
      <c r="E339" s="66"/>
      <c r="F339" s="56"/>
    </row>
    <row r="340" spans="5:6" ht="12" x14ac:dyDescent="0.2">
      <c r="E340" s="66"/>
      <c r="F340" s="56"/>
    </row>
    <row r="341" spans="5:6" ht="12" x14ac:dyDescent="0.2">
      <c r="E341" s="66"/>
      <c r="F341" s="56"/>
    </row>
    <row r="342" spans="5:6" ht="12" x14ac:dyDescent="0.2">
      <c r="E342" s="66"/>
      <c r="F342" s="56"/>
    </row>
    <row r="343" spans="5:6" ht="12" x14ac:dyDescent="0.2">
      <c r="E343" s="66"/>
      <c r="F343" s="56"/>
    </row>
    <row r="344" spans="5:6" ht="12" x14ac:dyDescent="0.2">
      <c r="E344" s="66"/>
      <c r="F344" s="56"/>
    </row>
    <row r="345" spans="5:6" ht="12" x14ac:dyDescent="0.2">
      <c r="E345" s="66"/>
      <c r="F345" s="56"/>
    </row>
    <row r="346" spans="5:6" ht="12" x14ac:dyDescent="0.2">
      <c r="E346" s="66"/>
      <c r="F346" s="56"/>
    </row>
    <row r="347" spans="5:6" ht="12" x14ac:dyDescent="0.2">
      <c r="E347" s="66"/>
      <c r="F347" s="56"/>
    </row>
    <row r="348" spans="5:6" ht="12" x14ac:dyDescent="0.2">
      <c r="E348" s="66"/>
      <c r="F348" s="56"/>
    </row>
    <row r="349" spans="5:6" ht="12" x14ac:dyDescent="0.2">
      <c r="E349" s="66"/>
      <c r="F349" s="56"/>
    </row>
    <row r="350" spans="5:6" ht="12" x14ac:dyDescent="0.2">
      <c r="E350" s="66"/>
      <c r="F350" s="56"/>
    </row>
    <row r="351" spans="5:6" ht="12" x14ac:dyDescent="0.2">
      <c r="E351" s="66"/>
      <c r="F351" s="56"/>
    </row>
    <row r="352" spans="5:6" ht="12" x14ac:dyDescent="0.2">
      <c r="E352" s="66"/>
      <c r="F352" s="56"/>
    </row>
    <row r="353" spans="5:6" ht="12" x14ac:dyDescent="0.2">
      <c r="E353" s="66"/>
      <c r="F353" s="56"/>
    </row>
    <row r="354" spans="5:6" ht="12" x14ac:dyDescent="0.2">
      <c r="E354" s="66"/>
      <c r="F354" s="56"/>
    </row>
    <row r="355" spans="5:6" ht="12" x14ac:dyDescent="0.2">
      <c r="E355" s="66"/>
      <c r="F355" s="56"/>
    </row>
    <row r="356" spans="5:6" ht="12" x14ac:dyDescent="0.2">
      <c r="E356" s="66"/>
      <c r="F356" s="56"/>
    </row>
    <row r="357" spans="5:6" ht="12" x14ac:dyDescent="0.2">
      <c r="E357" s="66"/>
      <c r="F357" s="56"/>
    </row>
    <row r="358" spans="5:6" ht="12" x14ac:dyDescent="0.2">
      <c r="E358" s="66"/>
      <c r="F358" s="56"/>
    </row>
    <row r="359" spans="5:6" ht="12" x14ac:dyDescent="0.2">
      <c r="E359" s="66"/>
      <c r="F359" s="56"/>
    </row>
    <row r="360" spans="5:6" ht="12" x14ac:dyDescent="0.2">
      <c r="E360" s="66"/>
      <c r="F360" s="56"/>
    </row>
    <row r="361" spans="5:6" ht="12" x14ac:dyDescent="0.2">
      <c r="E361" s="66"/>
      <c r="F361" s="56"/>
    </row>
    <row r="362" spans="5:6" ht="12" x14ac:dyDescent="0.2">
      <c r="E362" s="66"/>
      <c r="F362" s="56"/>
    </row>
    <row r="363" spans="5:6" ht="12" x14ac:dyDescent="0.2">
      <c r="E363" s="66"/>
      <c r="F363" s="56"/>
    </row>
    <row r="364" spans="5:6" ht="12" x14ac:dyDescent="0.2">
      <c r="E364" s="66"/>
      <c r="F364" s="56"/>
    </row>
    <row r="365" spans="5:6" ht="12" x14ac:dyDescent="0.2">
      <c r="E365" s="66"/>
      <c r="F365" s="56"/>
    </row>
    <row r="366" spans="5:6" ht="12" x14ac:dyDescent="0.2">
      <c r="E366" s="66"/>
      <c r="F366" s="56"/>
    </row>
    <row r="367" spans="5:6" ht="12" x14ac:dyDescent="0.2">
      <c r="E367" s="66"/>
      <c r="F367" s="56"/>
    </row>
    <row r="368" spans="5:6" ht="12" x14ac:dyDescent="0.2">
      <c r="E368" s="66"/>
      <c r="F368" s="56"/>
    </row>
    <row r="369" spans="5:6" ht="12" x14ac:dyDescent="0.2">
      <c r="E369" s="66"/>
      <c r="F369" s="56"/>
    </row>
    <row r="370" spans="5:6" ht="12" x14ac:dyDescent="0.2">
      <c r="E370" s="66"/>
      <c r="F370" s="56"/>
    </row>
    <row r="371" spans="5:6" ht="12" x14ac:dyDescent="0.2">
      <c r="E371" s="66"/>
      <c r="F371" s="56"/>
    </row>
    <row r="372" spans="5:6" ht="12" x14ac:dyDescent="0.2">
      <c r="E372" s="66"/>
      <c r="F372" s="56"/>
    </row>
    <row r="373" spans="5:6" ht="12" x14ac:dyDescent="0.2">
      <c r="E373" s="66"/>
      <c r="F373" s="56"/>
    </row>
    <row r="374" spans="5:6" ht="12" x14ac:dyDescent="0.2">
      <c r="E374" s="66"/>
      <c r="F374" s="56"/>
    </row>
    <row r="375" spans="5:6" ht="12" x14ac:dyDescent="0.2">
      <c r="E375" s="66"/>
      <c r="F375" s="56"/>
    </row>
    <row r="376" spans="5:6" ht="12" x14ac:dyDescent="0.2">
      <c r="E376" s="66"/>
      <c r="F376" s="56"/>
    </row>
    <row r="377" spans="5:6" ht="12" x14ac:dyDescent="0.2">
      <c r="E377" s="66"/>
      <c r="F377" s="56"/>
    </row>
    <row r="378" spans="5:6" ht="12" x14ac:dyDescent="0.2">
      <c r="E378" s="66"/>
      <c r="F378" s="56"/>
    </row>
    <row r="379" spans="5:6" ht="12" x14ac:dyDescent="0.2">
      <c r="E379" s="66"/>
      <c r="F379" s="56"/>
    </row>
    <row r="380" spans="5:6" ht="12" x14ac:dyDescent="0.2">
      <c r="E380" s="66"/>
      <c r="F380" s="56"/>
    </row>
    <row r="381" spans="5:6" ht="12" x14ac:dyDescent="0.2">
      <c r="E381" s="66"/>
      <c r="F381" s="56"/>
    </row>
    <row r="382" spans="5:6" ht="12" x14ac:dyDescent="0.2">
      <c r="E382" s="66"/>
      <c r="F382" s="56"/>
    </row>
    <row r="383" spans="5:6" ht="12" x14ac:dyDescent="0.2">
      <c r="E383" s="66"/>
      <c r="F383" s="56"/>
    </row>
    <row r="384" spans="5:6" ht="12" x14ac:dyDescent="0.2">
      <c r="E384" s="66"/>
      <c r="F384" s="56"/>
    </row>
    <row r="385" spans="5:6" ht="12" x14ac:dyDescent="0.2">
      <c r="E385" s="66"/>
      <c r="F385" s="56"/>
    </row>
    <row r="386" spans="5:6" ht="12" x14ac:dyDescent="0.2">
      <c r="E386" s="66"/>
      <c r="F386" s="56"/>
    </row>
    <row r="387" spans="5:6" ht="12" x14ac:dyDescent="0.2">
      <c r="E387" s="66"/>
      <c r="F387" s="56"/>
    </row>
    <row r="388" spans="5:6" ht="12" x14ac:dyDescent="0.2">
      <c r="E388" s="66"/>
      <c r="F388" s="56"/>
    </row>
    <row r="389" spans="5:6" ht="12" x14ac:dyDescent="0.2">
      <c r="E389" s="66"/>
      <c r="F389" s="56"/>
    </row>
    <row r="390" spans="5:6" ht="12" x14ac:dyDescent="0.2">
      <c r="E390" s="66"/>
      <c r="F390" s="56"/>
    </row>
    <row r="391" spans="5:6" ht="12" x14ac:dyDescent="0.2">
      <c r="E391" s="66"/>
      <c r="F391" s="56"/>
    </row>
    <row r="392" spans="5:6" ht="12" x14ac:dyDescent="0.2">
      <c r="E392" s="66"/>
      <c r="F392" s="56"/>
    </row>
    <row r="393" spans="5:6" ht="12" x14ac:dyDescent="0.2">
      <c r="E393" s="66"/>
      <c r="F393" s="56"/>
    </row>
    <row r="394" spans="5:6" ht="12" x14ac:dyDescent="0.2">
      <c r="E394" s="66"/>
      <c r="F394" s="56"/>
    </row>
    <row r="395" spans="5:6" ht="12" x14ac:dyDescent="0.2">
      <c r="E395" s="66"/>
      <c r="F395" s="56"/>
    </row>
    <row r="396" spans="5:6" ht="12" x14ac:dyDescent="0.2">
      <c r="E396" s="66"/>
      <c r="F396" s="56"/>
    </row>
    <row r="397" spans="5:6" ht="12" x14ac:dyDescent="0.2">
      <c r="E397" s="66"/>
      <c r="F397" s="56"/>
    </row>
    <row r="398" spans="5:6" ht="12" x14ac:dyDescent="0.2">
      <c r="E398" s="66"/>
      <c r="F398" s="56"/>
    </row>
    <row r="399" spans="5:6" ht="12" x14ac:dyDescent="0.2">
      <c r="E399" s="66"/>
      <c r="F399" s="56"/>
    </row>
    <row r="400" spans="5:6" ht="12" x14ac:dyDescent="0.2">
      <c r="E400" s="66"/>
      <c r="F400" s="56"/>
    </row>
    <row r="401" spans="5:6" ht="12" x14ac:dyDescent="0.2">
      <c r="E401" s="66"/>
      <c r="F401" s="56"/>
    </row>
    <row r="402" spans="5:6" ht="12" x14ac:dyDescent="0.2">
      <c r="E402" s="66"/>
      <c r="F402" s="56"/>
    </row>
    <row r="403" spans="5:6" ht="12" x14ac:dyDescent="0.2">
      <c r="E403" s="66"/>
      <c r="F403" s="56"/>
    </row>
    <row r="404" spans="5:6" ht="12" x14ac:dyDescent="0.2">
      <c r="E404" s="66"/>
      <c r="F404" s="56"/>
    </row>
    <row r="405" spans="5:6" ht="12" x14ac:dyDescent="0.2">
      <c r="E405" s="66"/>
      <c r="F405" s="56"/>
    </row>
    <row r="406" spans="5:6" ht="12" x14ac:dyDescent="0.2">
      <c r="E406" s="66"/>
      <c r="F406" s="56"/>
    </row>
    <row r="407" spans="5:6" ht="12" x14ac:dyDescent="0.2">
      <c r="E407" s="66"/>
      <c r="F407" s="56"/>
    </row>
    <row r="408" spans="5:6" ht="12" x14ac:dyDescent="0.2">
      <c r="E408" s="66"/>
      <c r="F408" s="56"/>
    </row>
    <row r="409" spans="5:6" ht="12" x14ac:dyDescent="0.2">
      <c r="E409" s="66"/>
      <c r="F409" s="56"/>
    </row>
    <row r="410" spans="5:6" ht="12" x14ac:dyDescent="0.2">
      <c r="E410" s="66"/>
      <c r="F410" s="56"/>
    </row>
    <row r="411" spans="5:6" ht="12" x14ac:dyDescent="0.2">
      <c r="E411" s="66"/>
      <c r="F411" s="56"/>
    </row>
    <row r="412" spans="5:6" ht="12" x14ac:dyDescent="0.2">
      <c r="E412" s="66"/>
      <c r="F412" s="56"/>
    </row>
    <row r="413" spans="5:6" ht="12" x14ac:dyDescent="0.2">
      <c r="E413" s="66"/>
      <c r="F413" s="56"/>
    </row>
    <row r="414" spans="5:6" ht="12" x14ac:dyDescent="0.2">
      <c r="E414" s="66"/>
      <c r="F414" s="56"/>
    </row>
    <row r="415" spans="5:6" ht="12" x14ac:dyDescent="0.2">
      <c r="E415" s="66"/>
      <c r="F415" s="56"/>
    </row>
    <row r="416" spans="5:6" ht="12" x14ac:dyDescent="0.2">
      <c r="E416" s="66"/>
      <c r="F416" s="56"/>
    </row>
    <row r="417" spans="5:6" ht="12" x14ac:dyDescent="0.2">
      <c r="E417" s="66"/>
      <c r="F417" s="56"/>
    </row>
    <row r="418" spans="5:6" ht="12" x14ac:dyDescent="0.2">
      <c r="E418" s="66"/>
      <c r="F418" s="56"/>
    </row>
    <row r="419" spans="5:6" ht="12" x14ac:dyDescent="0.2">
      <c r="E419" s="66"/>
      <c r="F419" s="56"/>
    </row>
    <row r="420" spans="5:6" ht="12" x14ac:dyDescent="0.2">
      <c r="E420" s="66"/>
      <c r="F420" s="56"/>
    </row>
    <row r="421" spans="5:6" ht="12" x14ac:dyDescent="0.2">
      <c r="E421" s="66"/>
      <c r="F421" s="56"/>
    </row>
    <row r="422" spans="5:6" ht="12" x14ac:dyDescent="0.2">
      <c r="E422" s="66"/>
      <c r="F422" s="56"/>
    </row>
    <row r="423" spans="5:6" ht="12" x14ac:dyDescent="0.2">
      <c r="E423" s="66"/>
      <c r="F423" s="56"/>
    </row>
    <row r="424" spans="5:6" ht="12" x14ac:dyDescent="0.2">
      <c r="E424" s="66"/>
      <c r="F424" s="56"/>
    </row>
    <row r="425" spans="5:6" ht="12" x14ac:dyDescent="0.2">
      <c r="E425" s="66"/>
      <c r="F425" s="56"/>
    </row>
    <row r="426" spans="5:6" ht="12" x14ac:dyDescent="0.2">
      <c r="E426" s="66"/>
      <c r="F426" s="56"/>
    </row>
    <row r="427" spans="5:6" ht="12" x14ac:dyDescent="0.2">
      <c r="E427" s="66"/>
      <c r="F427" s="56"/>
    </row>
    <row r="428" spans="5:6" ht="12" x14ac:dyDescent="0.2">
      <c r="E428" s="66"/>
      <c r="F428" s="56"/>
    </row>
    <row r="429" spans="5:6" ht="12" x14ac:dyDescent="0.2">
      <c r="E429" s="66"/>
      <c r="F429" s="56"/>
    </row>
    <row r="430" spans="5:6" ht="12" x14ac:dyDescent="0.2">
      <c r="E430" s="66"/>
      <c r="F430" s="56"/>
    </row>
    <row r="431" spans="5:6" ht="12" x14ac:dyDescent="0.2">
      <c r="E431" s="66"/>
      <c r="F431" s="56"/>
    </row>
    <row r="432" spans="5:6" ht="12" x14ac:dyDescent="0.2">
      <c r="E432" s="66"/>
      <c r="F432" s="56"/>
    </row>
    <row r="433" spans="5:6" ht="12" x14ac:dyDescent="0.2">
      <c r="E433" s="66"/>
      <c r="F433" s="56"/>
    </row>
    <row r="434" spans="5:6" ht="12" x14ac:dyDescent="0.2">
      <c r="E434" s="66"/>
      <c r="F434" s="56"/>
    </row>
    <row r="435" spans="5:6" ht="12" x14ac:dyDescent="0.2">
      <c r="E435" s="66"/>
      <c r="F435" s="56"/>
    </row>
    <row r="436" spans="5:6" ht="12" x14ac:dyDescent="0.2">
      <c r="E436" s="66"/>
      <c r="F436" s="56"/>
    </row>
    <row r="437" spans="5:6" ht="12" x14ac:dyDescent="0.2">
      <c r="E437" s="66"/>
      <c r="F437" s="56"/>
    </row>
    <row r="438" spans="5:6" ht="12" x14ac:dyDescent="0.2">
      <c r="E438" s="66"/>
      <c r="F438" s="56"/>
    </row>
    <row r="439" spans="5:6" ht="12" x14ac:dyDescent="0.2">
      <c r="E439" s="66"/>
      <c r="F439" s="56"/>
    </row>
    <row r="440" spans="5:6" ht="12" x14ac:dyDescent="0.2">
      <c r="E440" s="66"/>
      <c r="F440" s="56"/>
    </row>
    <row r="441" spans="5:6" ht="12" x14ac:dyDescent="0.2">
      <c r="E441" s="66"/>
      <c r="F441" s="56"/>
    </row>
    <row r="442" spans="5:6" ht="12" x14ac:dyDescent="0.2">
      <c r="E442" s="66"/>
      <c r="F442" s="56"/>
    </row>
    <row r="443" spans="5:6" ht="12" x14ac:dyDescent="0.2">
      <c r="E443" s="66"/>
      <c r="F443" s="56"/>
    </row>
    <row r="444" spans="5:6" ht="12" x14ac:dyDescent="0.2">
      <c r="E444" s="66"/>
      <c r="F444" s="56"/>
    </row>
    <row r="445" spans="5:6" ht="12" x14ac:dyDescent="0.2">
      <c r="E445" s="66"/>
      <c r="F445" s="56"/>
    </row>
    <row r="446" spans="5:6" ht="12" x14ac:dyDescent="0.2">
      <c r="E446" s="66"/>
      <c r="F446" s="56"/>
    </row>
    <row r="447" spans="5:6" ht="12" x14ac:dyDescent="0.2">
      <c r="E447" s="66"/>
      <c r="F447" s="56"/>
    </row>
    <row r="448" spans="5:6" ht="12" x14ac:dyDescent="0.2">
      <c r="E448" s="66"/>
      <c r="F448" s="56"/>
    </row>
    <row r="449" spans="5:6" ht="12" x14ac:dyDescent="0.2">
      <c r="E449" s="66"/>
      <c r="F449" s="56"/>
    </row>
    <row r="450" spans="5:6" ht="12" x14ac:dyDescent="0.2">
      <c r="E450" s="66"/>
      <c r="F450" s="56"/>
    </row>
    <row r="451" spans="5:6" ht="12" x14ac:dyDescent="0.2">
      <c r="E451" s="66"/>
      <c r="F451" s="56"/>
    </row>
    <row r="452" spans="5:6" ht="12" x14ac:dyDescent="0.2">
      <c r="E452" s="66"/>
      <c r="F452" s="56"/>
    </row>
    <row r="453" spans="5:6" ht="12" x14ac:dyDescent="0.2">
      <c r="E453" s="66"/>
      <c r="F453" s="56"/>
    </row>
    <row r="454" spans="5:6" ht="12" x14ac:dyDescent="0.2">
      <c r="E454" s="66"/>
      <c r="F454" s="56"/>
    </row>
    <row r="455" spans="5:6" ht="12" x14ac:dyDescent="0.2">
      <c r="E455" s="66"/>
      <c r="F455" s="56"/>
    </row>
    <row r="456" spans="5:6" ht="12" x14ac:dyDescent="0.2">
      <c r="E456" s="66"/>
      <c r="F456" s="56"/>
    </row>
    <row r="457" spans="5:6" ht="12" x14ac:dyDescent="0.2">
      <c r="E457" s="66"/>
      <c r="F457" s="56"/>
    </row>
    <row r="458" spans="5:6" ht="12" x14ac:dyDescent="0.2">
      <c r="E458" s="66"/>
      <c r="F458" s="56"/>
    </row>
    <row r="459" spans="5:6" ht="12" x14ac:dyDescent="0.2">
      <c r="E459" s="66"/>
      <c r="F459" s="56"/>
    </row>
    <row r="460" spans="5:6" ht="12" x14ac:dyDescent="0.2">
      <c r="E460" s="66"/>
      <c r="F460" s="56"/>
    </row>
    <row r="461" spans="5:6" ht="12" x14ac:dyDescent="0.2">
      <c r="E461" s="66"/>
      <c r="F461" s="56"/>
    </row>
    <row r="462" spans="5:6" ht="12" x14ac:dyDescent="0.2">
      <c r="E462" s="66"/>
      <c r="F462" s="56"/>
    </row>
    <row r="463" spans="5:6" ht="12" x14ac:dyDescent="0.2">
      <c r="E463" s="66"/>
      <c r="F463" s="56"/>
    </row>
    <row r="464" spans="5:6" ht="12" x14ac:dyDescent="0.2">
      <c r="E464" s="66"/>
      <c r="F464" s="56"/>
    </row>
    <row r="465" spans="5:6" ht="12" x14ac:dyDescent="0.2">
      <c r="E465" s="66"/>
      <c r="F465" s="56"/>
    </row>
    <row r="466" spans="5:6" ht="12" x14ac:dyDescent="0.2">
      <c r="E466" s="66"/>
      <c r="F466" s="56"/>
    </row>
    <row r="467" spans="5:6" ht="12" x14ac:dyDescent="0.2">
      <c r="E467" s="66"/>
      <c r="F467" s="56"/>
    </row>
    <row r="468" spans="5:6" ht="12" x14ac:dyDescent="0.2">
      <c r="E468" s="66"/>
      <c r="F468" s="56"/>
    </row>
    <row r="469" spans="5:6" ht="12" x14ac:dyDescent="0.2">
      <c r="E469" s="66"/>
      <c r="F469" s="56"/>
    </row>
    <row r="470" spans="5:6" ht="12" x14ac:dyDescent="0.2">
      <c r="E470" s="66"/>
      <c r="F470" s="56"/>
    </row>
    <row r="471" spans="5:6" ht="12" x14ac:dyDescent="0.2">
      <c r="E471" s="66"/>
      <c r="F471" s="56"/>
    </row>
    <row r="472" spans="5:6" ht="12" x14ac:dyDescent="0.2">
      <c r="E472" s="66"/>
      <c r="F472" s="56"/>
    </row>
    <row r="473" spans="5:6" ht="12" x14ac:dyDescent="0.2">
      <c r="E473" s="66"/>
      <c r="F473" s="56"/>
    </row>
    <row r="474" spans="5:6" ht="12" x14ac:dyDescent="0.2">
      <c r="E474" s="66"/>
      <c r="F474" s="56"/>
    </row>
    <row r="475" spans="5:6" ht="12" x14ac:dyDescent="0.2">
      <c r="E475" s="66"/>
      <c r="F475" s="56"/>
    </row>
    <row r="476" spans="5:6" ht="12" x14ac:dyDescent="0.2">
      <c r="E476" s="66"/>
      <c r="F476" s="56"/>
    </row>
    <row r="477" spans="5:6" ht="12" x14ac:dyDescent="0.2">
      <c r="E477" s="66"/>
      <c r="F477" s="56"/>
    </row>
    <row r="478" spans="5:6" ht="12" x14ac:dyDescent="0.2">
      <c r="E478" s="66"/>
      <c r="F478" s="56"/>
    </row>
    <row r="479" spans="5:6" ht="12" x14ac:dyDescent="0.2">
      <c r="E479" s="66"/>
      <c r="F479" s="56"/>
    </row>
    <row r="480" spans="5:6" ht="12" x14ac:dyDescent="0.2">
      <c r="E480" s="66"/>
      <c r="F480" s="56"/>
    </row>
    <row r="481" spans="5:6" ht="12" x14ac:dyDescent="0.2">
      <c r="E481" s="66"/>
      <c r="F481" s="56"/>
    </row>
    <row r="482" spans="5:6" ht="12" x14ac:dyDescent="0.2">
      <c r="E482" s="66"/>
      <c r="F482" s="56"/>
    </row>
    <row r="483" spans="5:6" ht="12" x14ac:dyDescent="0.2">
      <c r="E483" s="66"/>
      <c r="F483" s="56"/>
    </row>
    <row r="484" spans="5:6" ht="12" x14ac:dyDescent="0.2">
      <c r="E484" s="66"/>
      <c r="F484" s="56"/>
    </row>
    <row r="485" spans="5:6" ht="12" x14ac:dyDescent="0.2">
      <c r="E485" s="66"/>
      <c r="F485" s="56"/>
    </row>
    <row r="486" spans="5:6" ht="12" x14ac:dyDescent="0.2">
      <c r="E486" s="66"/>
      <c r="F486" s="56"/>
    </row>
    <row r="487" spans="5:6" ht="12" x14ac:dyDescent="0.2">
      <c r="E487" s="66"/>
      <c r="F487" s="56"/>
    </row>
    <row r="488" spans="5:6" ht="12" x14ac:dyDescent="0.2">
      <c r="E488" s="66"/>
      <c r="F488" s="56"/>
    </row>
    <row r="489" spans="5:6" ht="12" x14ac:dyDescent="0.2">
      <c r="E489" s="66"/>
      <c r="F489" s="56"/>
    </row>
    <row r="490" spans="5:6" ht="12" x14ac:dyDescent="0.2">
      <c r="E490" s="66"/>
      <c r="F490" s="56"/>
    </row>
    <row r="491" spans="5:6" ht="12" x14ac:dyDescent="0.2">
      <c r="E491" s="66"/>
      <c r="F491" s="56"/>
    </row>
    <row r="492" spans="5:6" ht="12" x14ac:dyDescent="0.2">
      <c r="E492" s="66"/>
      <c r="F492" s="56"/>
    </row>
    <row r="493" spans="5:6" ht="12" x14ac:dyDescent="0.2">
      <c r="E493" s="66"/>
      <c r="F493" s="56"/>
    </row>
    <row r="494" spans="5:6" ht="12" x14ac:dyDescent="0.2">
      <c r="E494" s="66"/>
      <c r="F494" s="56"/>
    </row>
    <row r="495" spans="5:6" ht="12" x14ac:dyDescent="0.2">
      <c r="E495" s="66"/>
      <c r="F495" s="56"/>
    </row>
    <row r="496" spans="5:6" ht="12" x14ac:dyDescent="0.2">
      <c r="E496" s="66"/>
      <c r="F496" s="56"/>
    </row>
    <row r="497" spans="5:6" ht="12" x14ac:dyDescent="0.2">
      <c r="E497" s="66"/>
      <c r="F497" s="56"/>
    </row>
    <row r="498" spans="5:6" ht="12" x14ac:dyDescent="0.2">
      <c r="E498" s="66"/>
      <c r="F498" s="56"/>
    </row>
    <row r="499" spans="5:6" ht="12" x14ac:dyDescent="0.2">
      <c r="E499" s="66"/>
      <c r="F499" s="56"/>
    </row>
    <row r="500" spans="5:6" ht="12" x14ac:dyDescent="0.2">
      <c r="E500" s="66"/>
      <c r="F500" s="56"/>
    </row>
    <row r="501" spans="5:6" ht="12" x14ac:dyDescent="0.2">
      <c r="E501" s="66"/>
      <c r="F501" s="56"/>
    </row>
    <row r="502" spans="5:6" ht="12" x14ac:dyDescent="0.2">
      <c r="E502" s="66"/>
      <c r="F502" s="56"/>
    </row>
    <row r="503" spans="5:6" ht="12" x14ac:dyDescent="0.2">
      <c r="E503" s="66"/>
      <c r="F503" s="56"/>
    </row>
    <row r="504" spans="5:6" ht="12" x14ac:dyDescent="0.2">
      <c r="E504" s="66"/>
      <c r="F504" s="56"/>
    </row>
    <row r="505" spans="5:6" ht="12" x14ac:dyDescent="0.2">
      <c r="E505" s="66"/>
      <c r="F505" s="56"/>
    </row>
    <row r="506" spans="5:6" ht="12" x14ac:dyDescent="0.2">
      <c r="E506" s="66"/>
      <c r="F506" s="56"/>
    </row>
    <row r="507" spans="5:6" ht="12" x14ac:dyDescent="0.2">
      <c r="E507" s="66"/>
      <c r="F507" s="56"/>
    </row>
    <row r="508" spans="5:6" ht="12" x14ac:dyDescent="0.2">
      <c r="E508" s="66"/>
      <c r="F508" s="56"/>
    </row>
    <row r="509" spans="5:6" ht="12" x14ac:dyDescent="0.2">
      <c r="E509" s="66"/>
      <c r="F509" s="56"/>
    </row>
    <row r="510" spans="5:6" ht="12" x14ac:dyDescent="0.2">
      <c r="E510" s="66"/>
      <c r="F510" s="56"/>
    </row>
    <row r="511" spans="5:6" ht="12" x14ac:dyDescent="0.2">
      <c r="E511" s="66"/>
      <c r="F511" s="56"/>
    </row>
    <row r="512" spans="5:6" ht="12" x14ac:dyDescent="0.2">
      <c r="E512" s="66"/>
      <c r="F512" s="56"/>
    </row>
    <row r="513" spans="5:6" ht="12" x14ac:dyDescent="0.2">
      <c r="E513" s="66"/>
      <c r="F513" s="56"/>
    </row>
    <row r="514" spans="5:6" ht="12" x14ac:dyDescent="0.2">
      <c r="E514" s="66"/>
      <c r="F514" s="56"/>
    </row>
    <row r="515" spans="5:6" ht="12" x14ac:dyDescent="0.2">
      <c r="E515" s="66"/>
      <c r="F515" s="56"/>
    </row>
    <row r="516" spans="5:6" ht="12" x14ac:dyDescent="0.2">
      <c r="E516" s="66"/>
      <c r="F516" s="56"/>
    </row>
    <row r="517" spans="5:6" ht="12" x14ac:dyDescent="0.2">
      <c r="E517" s="66"/>
      <c r="F517" s="56"/>
    </row>
    <row r="518" spans="5:6" ht="12" x14ac:dyDescent="0.2">
      <c r="E518" s="66"/>
      <c r="F518" s="56"/>
    </row>
    <row r="519" spans="5:6" ht="12" x14ac:dyDescent="0.2">
      <c r="E519" s="66"/>
      <c r="F519" s="56"/>
    </row>
    <row r="520" spans="5:6" ht="12" x14ac:dyDescent="0.2">
      <c r="E520" s="66"/>
      <c r="F520" s="56"/>
    </row>
    <row r="521" spans="5:6" ht="12" x14ac:dyDescent="0.2">
      <c r="E521" s="66"/>
      <c r="F521" s="56"/>
    </row>
    <row r="522" spans="5:6" ht="12" x14ac:dyDescent="0.2">
      <c r="E522" s="66"/>
      <c r="F522" s="56"/>
    </row>
    <row r="523" spans="5:6" ht="12" x14ac:dyDescent="0.2">
      <c r="E523" s="66"/>
      <c r="F523" s="56"/>
    </row>
    <row r="524" spans="5:6" ht="12" x14ac:dyDescent="0.2">
      <c r="E524" s="66"/>
      <c r="F524" s="56"/>
    </row>
    <row r="525" spans="5:6" ht="12" x14ac:dyDescent="0.2">
      <c r="E525" s="66"/>
      <c r="F525" s="56"/>
    </row>
    <row r="526" spans="5:6" ht="12" x14ac:dyDescent="0.2">
      <c r="E526" s="66"/>
      <c r="F526" s="56"/>
    </row>
    <row r="527" spans="5:6" ht="12" x14ac:dyDescent="0.2">
      <c r="E527" s="66"/>
      <c r="F527" s="56"/>
    </row>
    <row r="528" spans="5:6" ht="12" x14ac:dyDescent="0.2">
      <c r="E528" s="66"/>
      <c r="F528" s="56"/>
    </row>
    <row r="529" spans="5:6" ht="12" x14ac:dyDescent="0.2">
      <c r="E529" s="66"/>
      <c r="F529" s="56"/>
    </row>
    <row r="530" spans="5:6" ht="12" x14ac:dyDescent="0.2">
      <c r="E530" s="66"/>
      <c r="F530" s="56"/>
    </row>
    <row r="531" spans="5:6" ht="12" x14ac:dyDescent="0.2">
      <c r="E531" s="66"/>
      <c r="F531" s="56"/>
    </row>
    <row r="532" spans="5:6" ht="12" x14ac:dyDescent="0.2">
      <c r="E532" s="66"/>
      <c r="F532" s="56"/>
    </row>
    <row r="533" spans="5:6" ht="12" x14ac:dyDescent="0.2">
      <c r="E533" s="66"/>
      <c r="F533" s="56"/>
    </row>
    <row r="534" spans="5:6" ht="12" x14ac:dyDescent="0.2">
      <c r="E534" s="66"/>
      <c r="F534" s="56"/>
    </row>
    <row r="535" spans="5:6" ht="12" x14ac:dyDescent="0.2">
      <c r="E535" s="66"/>
      <c r="F535" s="56"/>
    </row>
    <row r="536" spans="5:6" ht="12" x14ac:dyDescent="0.2">
      <c r="E536" s="66"/>
      <c r="F536" s="56"/>
    </row>
    <row r="537" spans="5:6" ht="12" x14ac:dyDescent="0.2">
      <c r="E537" s="66"/>
      <c r="F537" s="56"/>
    </row>
    <row r="538" spans="5:6" ht="12" x14ac:dyDescent="0.2">
      <c r="E538" s="66"/>
      <c r="F538" s="56"/>
    </row>
    <row r="539" spans="5:6" ht="12" x14ac:dyDescent="0.2">
      <c r="E539" s="66"/>
      <c r="F539" s="56"/>
    </row>
    <row r="540" spans="5:6" ht="12" x14ac:dyDescent="0.2">
      <c r="E540" s="66"/>
      <c r="F540" s="56"/>
    </row>
    <row r="541" spans="5:6" ht="12" x14ac:dyDescent="0.2">
      <c r="E541" s="66"/>
      <c r="F541" s="56"/>
    </row>
    <row r="542" spans="5:6" ht="12" x14ac:dyDescent="0.2">
      <c r="E542" s="66"/>
      <c r="F542" s="56"/>
    </row>
    <row r="543" spans="5:6" ht="12" x14ac:dyDescent="0.2">
      <c r="E543" s="66"/>
      <c r="F543" s="56"/>
    </row>
    <row r="544" spans="5:6" ht="12" x14ac:dyDescent="0.2">
      <c r="E544" s="66"/>
      <c r="F544" s="56"/>
    </row>
    <row r="545" spans="5:6" ht="12" x14ac:dyDescent="0.2">
      <c r="E545" s="66"/>
      <c r="F545" s="56"/>
    </row>
    <row r="546" spans="5:6" ht="12" x14ac:dyDescent="0.2">
      <c r="E546" s="66"/>
      <c r="F546" s="56"/>
    </row>
    <row r="547" spans="5:6" ht="12" x14ac:dyDescent="0.2">
      <c r="E547" s="66"/>
      <c r="F547" s="56"/>
    </row>
    <row r="548" spans="5:6" ht="12" x14ac:dyDescent="0.2">
      <c r="E548" s="66"/>
      <c r="F548" s="56"/>
    </row>
    <row r="549" spans="5:6" ht="12" x14ac:dyDescent="0.2">
      <c r="E549" s="66"/>
      <c r="F549" s="56"/>
    </row>
    <row r="550" spans="5:6" ht="12" x14ac:dyDescent="0.2">
      <c r="E550" s="66"/>
      <c r="F550" s="56"/>
    </row>
    <row r="551" spans="5:6" ht="12" x14ac:dyDescent="0.2">
      <c r="E551" s="66"/>
      <c r="F551" s="56"/>
    </row>
    <row r="552" spans="5:6" ht="12" x14ac:dyDescent="0.2">
      <c r="E552" s="66"/>
      <c r="F552" s="56"/>
    </row>
    <row r="553" spans="5:6" ht="12" x14ac:dyDescent="0.2">
      <c r="E553" s="66"/>
      <c r="F553" s="56"/>
    </row>
    <row r="554" spans="5:6" ht="12" x14ac:dyDescent="0.2">
      <c r="E554" s="66"/>
      <c r="F554" s="56"/>
    </row>
    <row r="555" spans="5:6" ht="12" x14ac:dyDescent="0.2">
      <c r="E555" s="66"/>
      <c r="F555" s="56"/>
    </row>
    <row r="556" spans="5:6" ht="12" x14ac:dyDescent="0.2">
      <c r="E556" s="66"/>
      <c r="F556" s="56"/>
    </row>
    <row r="557" spans="5:6" ht="12" x14ac:dyDescent="0.2">
      <c r="E557" s="66"/>
      <c r="F557" s="56"/>
    </row>
    <row r="558" spans="5:6" ht="12" x14ac:dyDescent="0.2">
      <c r="E558" s="66"/>
      <c r="F558" s="56"/>
    </row>
    <row r="559" spans="5:6" ht="12" x14ac:dyDescent="0.2">
      <c r="E559" s="66"/>
      <c r="F559" s="56"/>
    </row>
    <row r="560" spans="5:6" ht="12" x14ac:dyDescent="0.2">
      <c r="E560" s="66"/>
      <c r="F560" s="56"/>
    </row>
    <row r="561" spans="5:6" ht="12" x14ac:dyDescent="0.2">
      <c r="E561" s="66"/>
      <c r="F561" s="56"/>
    </row>
    <row r="562" spans="5:6" ht="12" x14ac:dyDescent="0.2">
      <c r="E562" s="66"/>
      <c r="F562" s="56"/>
    </row>
    <row r="563" spans="5:6" ht="12" x14ac:dyDescent="0.2">
      <c r="E563" s="66"/>
      <c r="F563" s="56"/>
    </row>
    <row r="564" spans="5:6" ht="12" x14ac:dyDescent="0.2">
      <c r="E564" s="66"/>
      <c r="F564" s="56"/>
    </row>
    <row r="565" spans="5:6" ht="12" x14ac:dyDescent="0.2">
      <c r="E565" s="66"/>
      <c r="F565" s="56"/>
    </row>
    <row r="566" spans="5:6" ht="12" x14ac:dyDescent="0.2">
      <c r="E566" s="66"/>
      <c r="F566" s="56"/>
    </row>
    <row r="567" spans="5:6" ht="12" x14ac:dyDescent="0.2">
      <c r="E567" s="66"/>
      <c r="F567" s="56"/>
    </row>
    <row r="568" spans="5:6" ht="12" x14ac:dyDescent="0.2">
      <c r="E568" s="66"/>
      <c r="F568" s="56"/>
    </row>
    <row r="569" spans="5:6" ht="12" x14ac:dyDescent="0.2">
      <c r="E569" s="66"/>
      <c r="F569" s="56"/>
    </row>
    <row r="570" spans="5:6" ht="12" x14ac:dyDescent="0.2">
      <c r="E570" s="66"/>
      <c r="F570" s="56"/>
    </row>
    <row r="571" spans="5:6" ht="12" x14ac:dyDescent="0.2">
      <c r="E571" s="66"/>
      <c r="F571" s="56"/>
    </row>
    <row r="572" spans="5:6" ht="12" x14ac:dyDescent="0.2">
      <c r="E572" s="66"/>
      <c r="F572" s="56"/>
    </row>
    <row r="573" spans="5:6" ht="12" x14ac:dyDescent="0.2">
      <c r="E573" s="66"/>
      <c r="F573" s="56"/>
    </row>
    <row r="574" spans="5:6" ht="12" x14ac:dyDescent="0.2">
      <c r="E574" s="66"/>
      <c r="F574" s="56"/>
    </row>
    <row r="575" spans="5:6" ht="12" x14ac:dyDescent="0.2">
      <c r="E575" s="66"/>
      <c r="F575" s="56"/>
    </row>
    <row r="576" spans="5:6" ht="12" x14ac:dyDescent="0.2">
      <c r="E576" s="66"/>
      <c r="F576" s="56"/>
    </row>
    <row r="577" spans="5:6" ht="12" x14ac:dyDescent="0.2">
      <c r="E577" s="66"/>
      <c r="F577" s="56"/>
    </row>
    <row r="578" spans="5:6" ht="12" x14ac:dyDescent="0.2">
      <c r="E578" s="66"/>
      <c r="F578" s="56"/>
    </row>
    <row r="579" spans="5:6" ht="12" x14ac:dyDescent="0.2">
      <c r="E579" s="66"/>
      <c r="F579" s="56"/>
    </row>
    <row r="580" spans="5:6" ht="12" x14ac:dyDescent="0.2">
      <c r="E580" s="66"/>
      <c r="F580" s="56"/>
    </row>
    <row r="581" spans="5:6" ht="12" x14ac:dyDescent="0.2">
      <c r="E581" s="66"/>
      <c r="F581" s="56"/>
    </row>
    <row r="582" spans="5:6" ht="12" x14ac:dyDescent="0.2">
      <c r="E582" s="66"/>
      <c r="F582" s="56"/>
    </row>
    <row r="583" spans="5:6" ht="12" x14ac:dyDescent="0.2">
      <c r="E583" s="66"/>
      <c r="F583" s="56"/>
    </row>
    <row r="584" spans="5:6" ht="12" x14ac:dyDescent="0.2">
      <c r="E584" s="66"/>
      <c r="F584" s="56"/>
    </row>
    <row r="585" spans="5:6" ht="12" x14ac:dyDescent="0.2">
      <c r="E585" s="66"/>
      <c r="F585" s="56"/>
    </row>
    <row r="586" spans="5:6" ht="12" x14ac:dyDescent="0.2">
      <c r="E586" s="66"/>
      <c r="F586" s="56"/>
    </row>
    <row r="587" spans="5:6" ht="12" x14ac:dyDescent="0.2">
      <c r="E587" s="66"/>
      <c r="F587" s="56"/>
    </row>
    <row r="588" spans="5:6" ht="12" x14ac:dyDescent="0.2">
      <c r="E588" s="66"/>
      <c r="F588" s="56"/>
    </row>
    <row r="589" spans="5:6" ht="12" x14ac:dyDescent="0.2">
      <c r="E589" s="66"/>
      <c r="F589" s="56"/>
    </row>
    <row r="590" spans="5:6" ht="12" x14ac:dyDescent="0.2">
      <c r="E590" s="66"/>
      <c r="F590" s="56"/>
    </row>
    <row r="591" spans="5:6" ht="12" x14ac:dyDescent="0.2">
      <c r="E591" s="66"/>
      <c r="F591" s="56"/>
    </row>
    <row r="592" spans="5:6" ht="12" x14ac:dyDescent="0.2">
      <c r="E592" s="66"/>
      <c r="F592" s="56"/>
    </row>
    <row r="593" spans="5:6" ht="12" x14ac:dyDescent="0.2">
      <c r="E593" s="66"/>
      <c r="F593" s="56"/>
    </row>
    <row r="594" spans="5:6" ht="12" x14ac:dyDescent="0.2">
      <c r="E594" s="66"/>
      <c r="F594" s="56"/>
    </row>
    <row r="595" spans="5:6" ht="12" x14ac:dyDescent="0.2">
      <c r="E595" s="66"/>
      <c r="F595" s="56"/>
    </row>
    <row r="596" spans="5:6" ht="12" x14ac:dyDescent="0.2">
      <c r="E596" s="66"/>
      <c r="F596" s="56"/>
    </row>
    <row r="597" spans="5:6" ht="12" x14ac:dyDescent="0.2">
      <c r="E597" s="66"/>
      <c r="F597" s="56"/>
    </row>
    <row r="598" spans="5:6" ht="12" x14ac:dyDescent="0.2">
      <c r="E598" s="66"/>
      <c r="F598" s="56"/>
    </row>
    <row r="599" spans="5:6" ht="12" x14ac:dyDescent="0.2">
      <c r="E599" s="66"/>
      <c r="F599" s="56"/>
    </row>
    <row r="600" spans="5:6" ht="12" x14ac:dyDescent="0.2">
      <c r="E600" s="66"/>
      <c r="F600" s="56"/>
    </row>
    <row r="601" spans="5:6" ht="12" x14ac:dyDescent="0.2">
      <c r="E601" s="66"/>
      <c r="F601" s="56"/>
    </row>
    <row r="602" spans="5:6" ht="12" x14ac:dyDescent="0.2">
      <c r="E602" s="66"/>
      <c r="F602" s="56"/>
    </row>
    <row r="603" spans="5:6" ht="12" x14ac:dyDescent="0.2">
      <c r="E603" s="66"/>
      <c r="F603" s="56"/>
    </row>
    <row r="604" spans="5:6" ht="12" x14ac:dyDescent="0.2">
      <c r="E604" s="66"/>
      <c r="F604" s="56"/>
    </row>
    <row r="605" spans="5:6" ht="12" x14ac:dyDescent="0.2">
      <c r="E605" s="66"/>
      <c r="F605" s="56"/>
    </row>
    <row r="606" spans="5:6" ht="12" x14ac:dyDescent="0.2">
      <c r="E606" s="66"/>
      <c r="F606" s="56"/>
    </row>
    <row r="607" spans="5:6" ht="12" x14ac:dyDescent="0.2">
      <c r="E607" s="66"/>
      <c r="F607" s="56"/>
    </row>
    <row r="608" spans="5:6" ht="12" x14ac:dyDescent="0.2">
      <c r="E608" s="66"/>
      <c r="F608" s="56"/>
    </row>
    <row r="609" spans="5:6" ht="12" x14ac:dyDescent="0.2">
      <c r="E609" s="66"/>
      <c r="F609" s="56"/>
    </row>
    <row r="610" spans="5:6" ht="12" x14ac:dyDescent="0.2">
      <c r="E610" s="66"/>
      <c r="F610" s="56"/>
    </row>
    <row r="611" spans="5:6" ht="12" x14ac:dyDescent="0.2">
      <c r="E611" s="66"/>
      <c r="F611" s="56"/>
    </row>
    <row r="612" spans="5:6" ht="12" x14ac:dyDescent="0.2">
      <c r="E612" s="66"/>
      <c r="F612" s="56"/>
    </row>
    <row r="613" spans="5:6" ht="12" x14ac:dyDescent="0.2">
      <c r="E613" s="66"/>
      <c r="F613" s="56"/>
    </row>
    <row r="614" spans="5:6" ht="12" x14ac:dyDescent="0.2">
      <c r="E614" s="66"/>
      <c r="F614" s="56"/>
    </row>
    <row r="615" spans="5:6" ht="12" x14ac:dyDescent="0.2">
      <c r="E615" s="66"/>
      <c r="F615" s="56"/>
    </row>
    <row r="616" spans="5:6" ht="12" x14ac:dyDescent="0.2">
      <c r="E616" s="66"/>
      <c r="F616" s="56"/>
    </row>
    <row r="617" spans="5:6" ht="12" x14ac:dyDescent="0.2">
      <c r="E617" s="66"/>
      <c r="F617" s="56"/>
    </row>
    <row r="618" spans="5:6" ht="12" x14ac:dyDescent="0.2">
      <c r="E618" s="66"/>
      <c r="F618" s="56"/>
    </row>
    <row r="619" spans="5:6" ht="12" x14ac:dyDescent="0.2">
      <c r="E619" s="66"/>
      <c r="F619" s="56"/>
    </row>
    <row r="620" spans="5:6" ht="12" x14ac:dyDescent="0.2">
      <c r="E620" s="66"/>
      <c r="F620" s="56"/>
    </row>
    <row r="621" spans="5:6" ht="12" x14ac:dyDescent="0.2">
      <c r="E621" s="66"/>
      <c r="F621" s="56"/>
    </row>
    <row r="622" spans="5:6" ht="12" x14ac:dyDescent="0.2">
      <c r="E622" s="66"/>
      <c r="F622" s="56"/>
    </row>
    <row r="623" spans="5:6" ht="12" x14ac:dyDescent="0.2">
      <c r="E623" s="66"/>
      <c r="F623" s="56"/>
    </row>
    <row r="624" spans="5:6" ht="12" x14ac:dyDescent="0.2">
      <c r="E624" s="66"/>
      <c r="F624" s="56"/>
    </row>
    <row r="625" spans="5:6" ht="12" x14ac:dyDescent="0.2">
      <c r="E625" s="66"/>
      <c r="F625" s="56"/>
    </row>
    <row r="626" spans="5:6" ht="12" x14ac:dyDescent="0.2">
      <c r="E626" s="66"/>
      <c r="F626" s="56"/>
    </row>
    <row r="627" spans="5:6" ht="12" x14ac:dyDescent="0.2">
      <c r="E627" s="66"/>
      <c r="F627" s="56"/>
    </row>
    <row r="628" spans="5:6" ht="12" x14ac:dyDescent="0.2">
      <c r="E628" s="66"/>
      <c r="F628" s="56"/>
    </row>
    <row r="629" spans="5:6" ht="12" x14ac:dyDescent="0.2">
      <c r="E629" s="66"/>
      <c r="F629" s="56"/>
    </row>
    <row r="630" spans="5:6" ht="12" x14ac:dyDescent="0.2">
      <c r="E630" s="66"/>
      <c r="F630" s="56"/>
    </row>
    <row r="631" spans="5:6" ht="12" x14ac:dyDescent="0.2">
      <c r="E631" s="66"/>
      <c r="F631" s="56"/>
    </row>
    <row r="632" spans="5:6" ht="12" x14ac:dyDescent="0.2">
      <c r="E632" s="66"/>
      <c r="F632" s="56"/>
    </row>
    <row r="633" spans="5:6" ht="12" x14ac:dyDescent="0.2">
      <c r="E633" s="66"/>
      <c r="F633" s="56"/>
    </row>
    <row r="634" spans="5:6" ht="12" x14ac:dyDescent="0.2">
      <c r="E634" s="66"/>
      <c r="F634" s="56"/>
    </row>
    <row r="635" spans="5:6" ht="12" x14ac:dyDescent="0.2">
      <c r="E635" s="66"/>
      <c r="F635" s="56"/>
    </row>
    <row r="636" spans="5:6" ht="12" x14ac:dyDescent="0.2">
      <c r="E636" s="66"/>
      <c r="F636" s="56"/>
    </row>
    <row r="637" spans="5:6" ht="12" x14ac:dyDescent="0.2">
      <c r="E637" s="66"/>
      <c r="F637" s="56"/>
    </row>
    <row r="638" spans="5:6" ht="12" x14ac:dyDescent="0.2">
      <c r="E638" s="66"/>
      <c r="F638" s="56"/>
    </row>
    <row r="639" spans="5:6" ht="12" x14ac:dyDescent="0.2">
      <c r="E639" s="66"/>
      <c r="F639" s="56"/>
    </row>
    <row r="640" spans="5:6" ht="12" x14ac:dyDescent="0.2">
      <c r="E640" s="66"/>
      <c r="F640" s="56"/>
    </row>
    <row r="641" spans="5:6" ht="12" x14ac:dyDescent="0.2">
      <c r="E641" s="66"/>
      <c r="F641" s="56"/>
    </row>
    <row r="642" spans="5:6" ht="12" x14ac:dyDescent="0.2">
      <c r="E642" s="66"/>
      <c r="F642" s="56"/>
    </row>
    <row r="643" spans="5:6" ht="12" x14ac:dyDescent="0.2">
      <c r="E643" s="66"/>
      <c r="F643" s="56"/>
    </row>
    <row r="644" spans="5:6" ht="12" x14ac:dyDescent="0.2">
      <c r="E644" s="66"/>
      <c r="F644" s="56"/>
    </row>
    <row r="645" spans="5:6" ht="12" x14ac:dyDescent="0.2">
      <c r="E645" s="66"/>
      <c r="F645" s="56"/>
    </row>
    <row r="646" spans="5:6" ht="12" x14ac:dyDescent="0.2">
      <c r="E646" s="66"/>
      <c r="F646" s="56"/>
    </row>
    <row r="647" spans="5:6" ht="12" x14ac:dyDescent="0.2">
      <c r="E647" s="66"/>
      <c r="F647" s="56"/>
    </row>
    <row r="648" spans="5:6" ht="12" x14ac:dyDescent="0.2">
      <c r="E648" s="66"/>
      <c r="F648" s="56"/>
    </row>
    <row r="649" spans="5:6" ht="12" x14ac:dyDescent="0.2">
      <c r="E649" s="66"/>
      <c r="F649" s="56"/>
    </row>
    <row r="650" spans="5:6" ht="12" x14ac:dyDescent="0.2">
      <c r="E650" s="66"/>
      <c r="F650" s="56"/>
    </row>
    <row r="651" spans="5:6" ht="12" x14ac:dyDescent="0.2">
      <c r="E651" s="66"/>
      <c r="F651" s="56"/>
    </row>
    <row r="652" spans="5:6" ht="12" x14ac:dyDescent="0.2">
      <c r="E652" s="66"/>
      <c r="F652" s="56"/>
    </row>
    <row r="653" spans="5:6" ht="12" x14ac:dyDescent="0.2">
      <c r="E653" s="66"/>
      <c r="F653" s="56"/>
    </row>
    <row r="654" spans="5:6" ht="12" x14ac:dyDescent="0.2">
      <c r="E654" s="66"/>
      <c r="F654" s="56"/>
    </row>
    <row r="655" spans="5:6" ht="12" x14ac:dyDescent="0.2">
      <c r="E655" s="66"/>
      <c r="F655" s="56"/>
    </row>
    <row r="656" spans="5:6" ht="12" x14ac:dyDescent="0.2">
      <c r="E656" s="66"/>
      <c r="F656" s="56"/>
    </row>
    <row r="657" spans="5:6" ht="12" x14ac:dyDescent="0.2">
      <c r="E657" s="66"/>
      <c r="F657" s="56"/>
    </row>
    <row r="658" spans="5:6" ht="12" x14ac:dyDescent="0.2">
      <c r="E658" s="66"/>
      <c r="F658" s="56"/>
    </row>
    <row r="659" spans="5:6" ht="12" x14ac:dyDescent="0.2">
      <c r="E659" s="66"/>
      <c r="F659" s="56"/>
    </row>
    <row r="660" spans="5:6" ht="12" x14ac:dyDescent="0.2">
      <c r="E660" s="66"/>
      <c r="F660" s="56"/>
    </row>
    <row r="661" spans="5:6" ht="12" x14ac:dyDescent="0.2">
      <c r="E661" s="66"/>
      <c r="F661" s="56"/>
    </row>
    <row r="662" spans="5:6" ht="12" x14ac:dyDescent="0.2">
      <c r="E662" s="66"/>
      <c r="F662" s="56"/>
    </row>
    <row r="663" spans="5:6" ht="12" x14ac:dyDescent="0.2">
      <c r="E663" s="66"/>
      <c r="F663" s="56"/>
    </row>
    <row r="664" spans="5:6" ht="12" x14ac:dyDescent="0.2">
      <c r="E664" s="66"/>
      <c r="F664" s="56"/>
    </row>
    <row r="665" spans="5:6" ht="12" x14ac:dyDescent="0.2">
      <c r="E665" s="66"/>
      <c r="F665" s="56"/>
    </row>
    <row r="666" spans="5:6" ht="12" x14ac:dyDescent="0.2">
      <c r="E666" s="66"/>
      <c r="F666" s="56"/>
    </row>
    <row r="667" spans="5:6" ht="12" x14ac:dyDescent="0.2">
      <c r="E667" s="66"/>
      <c r="F667" s="56"/>
    </row>
    <row r="668" spans="5:6" ht="12" x14ac:dyDescent="0.2">
      <c r="E668" s="66"/>
      <c r="F668" s="56"/>
    </row>
    <row r="669" spans="5:6" ht="12" x14ac:dyDescent="0.2">
      <c r="E669" s="66"/>
      <c r="F669" s="56"/>
    </row>
    <row r="670" spans="5:6" ht="12" x14ac:dyDescent="0.2">
      <c r="E670" s="66"/>
      <c r="F670" s="56"/>
    </row>
    <row r="671" spans="5:6" ht="12" x14ac:dyDescent="0.2">
      <c r="E671" s="66"/>
      <c r="F671" s="56"/>
    </row>
    <row r="672" spans="5:6" ht="12" x14ac:dyDescent="0.2">
      <c r="E672" s="66"/>
      <c r="F672" s="56"/>
    </row>
    <row r="673" spans="5:6" ht="12" x14ac:dyDescent="0.2">
      <c r="E673" s="66"/>
      <c r="F673" s="56"/>
    </row>
    <row r="674" spans="5:6" ht="12" x14ac:dyDescent="0.2">
      <c r="E674" s="66"/>
      <c r="F674" s="56"/>
    </row>
    <row r="675" spans="5:6" ht="12" x14ac:dyDescent="0.2">
      <c r="E675" s="66"/>
      <c r="F675" s="56"/>
    </row>
    <row r="676" spans="5:6" ht="12" x14ac:dyDescent="0.2">
      <c r="E676" s="66"/>
      <c r="F676" s="56"/>
    </row>
    <row r="677" spans="5:6" ht="12" x14ac:dyDescent="0.2">
      <c r="E677" s="66"/>
      <c r="F677" s="56"/>
    </row>
    <row r="678" spans="5:6" ht="12" x14ac:dyDescent="0.2">
      <c r="E678" s="66"/>
      <c r="F678" s="56"/>
    </row>
    <row r="679" spans="5:6" ht="12" x14ac:dyDescent="0.2">
      <c r="E679" s="66"/>
      <c r="F679" s="56"/>
    </row>
    <row r="680" spans="5:6" ht="12" x14ac:dyDescent="0.2">
      <c r="E680" s="66"/>
      <c r="F680" s="56"/>
    </row>
    <row r="681" spans="5:6" ht="12" x14ac:dyDescent="0.2">
      <c r="E681" s="66"/>
      <c r="F681" s="56"/>
    </row>
    <row r="682" spans="5:6" ht="12" x14ac:dyDescent="0.2">
      <c r="E682" s="66"/>
      <c r="F682" s="56"/>
    </row>
    <row r="683" spans="5:6" ht="12" x14ac:dyDescent="0.2">
      <c r="E683" s="66"/>
      <c r="F683" s="56"/>
    </row>
    <row r="684" spans="5:6" ht="12" x14ac:dyDescent="0.2">
      <c r="E684" s="66"/>
      <c r="F684" s="56"/>
    </row>
    <row r="685" spans="5:6" ht="12" x14ac:dyDescent="0.2">
      <c r="E685" s="66"/>
      <c r="F685" s="56"/>
    </row>
    <row r="686" spans="5:6" ht="12" x14ac:dyDescent="0.2">
      <c r="E686" s="66"/>
      <c r="F686" s="56"/>
    </row>
    <row r="687" spans="5:6" ht="12" x14ac:dyDescent="0.2">
      <c r="E687" s="66"/>
      <c r="F687" s="56"/>
    </row>
    <row r="688" spans="5:6" ht="12" x14ac:dyDescent="0.2">
      <c r="E688" s="66"/>
      <c r="F688" s="56"/>
    </row>
    <row r="689" spans="5:6" ht="12" x14ac:dyDescent="0.2">
      <c r="E689" s="66"/>
      <c r="F689" s="56"/>
    </row>
    <row r="690" spans="5:6" ht="12" x14ac:dyDescent="0.2">
      <c r="E690" s="66"/>
      <c r="F690" s="56"/>
    </row>
    <row r="691" spans="5:6" ht="12" x14ac:dyDescent="0.2">
      <c r="E691" s="66"/>
      <c r="F691" s="56"/>
    </row>
    <row r="692" spans="5:6" ht="12" x14ac:dyDescent="0.2">
      <c r="E692" s="66"/>
      <c r="F692" s="56"/>
    </row>
    <row r="693" spans="5:6" ht="12" x14ac:dyDescent="0.2">
      <c r="E693" s="66"/>
      <c r="F693" s="56"/>
    </row>
    <row r="694" spans="5:6" ht="12" x14ac:dyDescent="0.2">
      <c r="E694" s="66"/>
      <c r="F694" s="56"/>
    </row>
    <row r="695" spans="5:6" ht="12" x14ac:dyDescent="0.2">
      <c r="E695" s="66"/>
      <c r="F695" s="56"/>
    </row>
    <row r="696" spans="5:6" ht="12" x14ac:dyDescent="0.2">
      <c r="E696" s="66"/>
      <c r="F696" s="56"/>
    </row>
    <row r="697" spans="5:6" ht="12" x14ac:dyDescent="0.2">
      <c r="E697" s="66"/>
      <c r="F697" s="56"/>
    </row>
    <row r="698" spans="5:6" ht="12" x14ac:dyDescent="0.2">
      <c r="E698" s="66"/>
      <c r="F698" s="56"/>
    </row>
    <row r="699" spans="5:6" ht="12" x14ac:dyDescent="0.2">
      <c r="E699" s="66"/>
      <c r="F699" s="56"/>
    </row>
    <row r="700" spans="5:6" ht="12" x14ac:dyDescent="0.2">
      <c r="E700" s="66"/>
      <c r="F700" s="56"/>
    </row>
    <row r="701" spans="5:6" ht="12" x14ac:dyDescent="0.2">
      <c r="E701" s="66"/>
      <c r="F701" s="56"/>
    </row>
    <row r="702" spans="5:6" ht="12" x14ac:dyDescent="0.2">
      <c r="E702" s="66"/>
      <c r="F702" s="56"/>
    </row>
    <row r="703" spans="5:6" ht="12" x14ac:dyDescent="0.2">
      <c r="E703" s="66"/>
      <c r="F703" s="56"/>
    </row>
    <row r="704" spans="5:6" ht="12" x14ac:dyDescent="0.2">
      <c r="E704" s="66"/>
      <c r="F704" s="56"/>
    </row>
    <row r="705" spans="5:6" ht="12" x14ac:dyDescent="0.2">
      <c r="E705" s="66"/>
      <c r="F705" s="56"/>
    </row>
    <row r="706" spans="5:6" ht="12" x14ac:dyDescent="0.2">
      <c r="E706" s="66"/>
      <c r="F706" s="56"/>
    </row>
    <row r="707" spans="5:6" ht="12" x14ac:dyDescent="0.2">
      <c r="E707" s="66"/>
      <c r="F707" s="56"/>
    </row>
    <row r="708" spans="5:6" ht="12" x14ac:dyDescent="0.2">
      <c r="E708" s="66"/>
      <c r="F708" s="56"/>
    </row>
    <row r="709" spans="5:6" ht="12" x14ac:dyDescent="0.2">
      <c r="E709" s="66"/>
      <c r="F709" s="56"/>
    </row>
    <row r="710" spans="5:6" ht="12" x14ac:dyDescent="0.2">
      <c r="E710" s="66"/>
      <c r="F710" s="56"/>
    </row>
    <row r="711" spans="5:6" ht="12" x14ac:dyDescent="0.2">
      <c r="E711" s="66"/>
      <c r="F711" s="56"/>
    </row>
    <row r="712" spans="5:6" ht="12" x14ac:dyDescent="0.2">
      <c r="E712" s="66"/>
      <c r="F712" s="56"/>
    </row>
    <row r="713" spans="5:6" ht="12" x14ac:dyDescent="0.2">
      <c r="E713" s="66"/>
      <c r="F713" s="56"/>
    </row>
    <row r="714" spans="5:6" ht="12" x14ac:dyDescent="0.2">
      <c r="E714" s="66"/>
      <c r="F714" s="56"/>
    </row>
    <row r="715" spans="5:6" ht="12" x14ac:dyDescent="0.2">
      <c r="E715" s="66"/>
      <c r="F715" s="56"/>
    </row>
    <row r="716" spans="5:6" ht="12" x14ac:dyDescent="0.2">
      <c r="E716" s="66"/>
      <c r="F716" s="56"/>
    </row>
    <row r="717" spans="5:6" ht="12" x14ac:dyDescent="0.2">
      <c r="E717" s="66"/>
      <c r="F717" s="56"/>
    </row>
    <row r="718" spans="5:6" ht="12" x14ac:dyDescent="0.2">
      <c r="E718" s="66"/>
      <c r="F718" s="56"/>
    </row>
    <row r="719" spans="5:6" ht="12" x14ac:dyDescent="0.2">
      <c r="E719" s="66"/>
      <c r="F719" s="56"/>
    </row>
    <row r="720" spans="5:6" ht="12" x14ac:dyDescent="0.2">
      <c r="E720" s="66"/>
      <c r="F720" s="56"/>
    </row>
    <row r="721" spans="5:6" ht="12" x14ac:dyDescent="0.2">
      <c r="E721" s="66"/>
      <c r="F721" s="56"/>
    </row>
    <row r="722" spans="5:6" ht="12" x14ac:dyDescent="0.2">
      <c r="E722" s="66"/>
      <c r="F722" s="56"/>
    </row>
    <row r="723" spans="5:6" ht="12" x14ac:dyDescent="0.2">
      <c r="E723" s="66"/>
      <c r="F723" s="56"/>
    </row>
    <row r="724" spans="5:6" ht="12" x14ac:dyDescent="0.2">
      <c r="E724" s="66"/>
      <c r="F724" s="56"/>
    </row>
    <row r="725" spans="5:6" ht="12" x14ac:dyDescent="0.2">
      <c r="E725" s="66"/>
      <c r="F725" s="56"/>
    </row>
    <row r="726" spans="5:6" ht="12" x14ac:dyDescent="0.2">
      <c r="E726" s="66"/>
      <c r="F726" s="56"/>
    </row>
    <row r="727" spans="5:6" ht="12" x14ac:dyDescent="0.2">
      <c r="E727" s="66"/>
      <c r="F727" s="56"/>
    </row>
    <row r="728" spans="5:6" ht="12" x14ac:dyDescent="0.2">
      <c r="E728" s="66"/>
      <c r="F728" s="56"/>
    </row>
    <row r="729" spans="5:6" ht="12" x14ac:dyDescent="0.2">
      <c r="E729" s="66"/>
      <c r="F729" s="56"/>
    </row>
    <row r="730" spans="5:6" ht="12" x14ac:dyDescent="0.2">
      <c r="E730" s="66"/>
      <c r="F730" s="56"/>
    </row>
    <row r="731" spans="5:6" ht="12" x14ac:dyDescent="0.2">
      <c r="E731" s="66"/>
      <c r="F731" s="56"/>
    </row>
    <row r="732" spans="5:6" ht="12" x14ac:dyDescent="0.2">
      <c r="E732" s="66"/>
      <c r="F732" s="56"/>
    </row>
    <row r="733" spans="5:6" ht="12" x14ac:dyDescent="0.2">
      <c r="E733" s="66"/>
      <c r="F733" s="56"/>
    </row>
    <row r="734" spans="5:6" ht="12" x14ac:dyDescent="0.2">
      <c r="E734" s="66"/>
      <c r="F734" s="56"/>
    </row>
    <row r="735" spans="5:6" ht="12" x14ac:dyDescent="0.2">
      <c r="E735" s="66"/>
      <c r="F735" s="56"/>
    </row>
    <row r="736" spans="5:6" ht="12" x14ac:dyDescent="0.2">
      <c r="E736" s="66"/>
      <c r="F736" s="56"/>
    </row>
    <row r="737" spans="5:6" ht="12" x14ac:dyDescent="0.2">
      <c r="E737" s="66"/>
      <c r="F737" s="56"/>
    </row>
    <row r="738" spans="5:6" ht="12" x14ac:dyDescent="0.2">
      <c r="E738" s="66"/>
      <c r="F738" s="56"/>
    </row>
    <row r="739" spans="5:6" ht="12" x14ac:dyDescent="0.2">
      <c r="E739" s="66"/>
      <c r="F739" s="56"/>
    </row>
    <row r="740" spans="5:6" ht="12" x14ac:dyDescent="0.2">
      <c r="E740" s="66"/>
      <c r="F740" s="56"/>
    </row>
    <row r="741" spans="5:6" ht="12" x14ac:dyDescent="0.2">
      <c r="E741" s="66"/>
      <c r="F741" s="56"/>
    </row>
    <row r="742" spans="5:6" ht="12" x14ac:dyDescent="0.2">
      <c r="E742" s="66"/>
      <c r="F742" s="56"/>
    </row>
    <row r="743" spans="5:6" ht="12" x14ac:dyDescent="0.2">
      <c r="E743" s="66"/>
      <c r="F743" s="56"/>
    </row>
    <row r="744" spans="5:6" ht="12" x14ac:dyDescent="0.2">
      <c r="E744" s="66"/>
      <c r="F744" s="56"/>
    </row>
    <row r="745" spans="5:6" ht="12" x14ac:dyDescent="0.2">
      <c r="E745" s="66"/>
      <c r="F745" s="56"/>
    </row>
    <row r="746" spans="5:6" ht="12" x14ac:dyDescent="0.2">
      <c r="E746" s="66"/>
      <c r="F746" s="56"/>
    </row>
    <row r="747" spans="5:6" ht="12" x14ac:dyDescent="0.2">
      <c r="E747" s="66"/>
      <c r="F747" s="56"/>
    </row>
    <row r="748" spans="5:6" ht="12" x14ac:dyDescent="0.2">
      <c r="E748" s="66"/>
      <c r="F748" s="56"/>
    </row>
    <row r="749" spans="5:6" ht="12" x14ac:dyDescent="0.2">
      <c r="E749" s="66"/>
      <c r="F749" s="56"/>
    </row>
    <row r="750" spans="5:6" ht="12" x14ac:dyDescent="0.2">
      <c r="E750" s="66"/>
      <c r="F750" s="56"/>
    </row>
    <row r="751" spans="5:6" ht="12" x14ac:dyDescent="0.2">
      <c r="E751" s="66"/>
      <c r="F751" s="56"/>
    </row>
    <row r="752" spans="5:6" ht="12" x14ac:dyDescent="0.2">
      <c r="E752" s="66"/>
      <c r="F752" s="56"/>
    </row>
    <row r="753" spans="5:6" ht="12" x14ac:dyDescent="0.2">
      <c r="E753" s="66"/>
      <c r="F753" s="56"/>
    </row>
    <row r="754" spans="5:6" ht="12" x14ac:dyDescent="0.2">
      <c r="E754" s="66"/>
      <c r="F754" s="56"/>
    </row>
    <row r="755" spans="5:6" ht="12" x14ac:dyDescent="0.2">
      <c r="E755" s="66"/>
      <c r="F755" s="56"/>
    </row>
    <row r="756" spans="5:6" ht="12" x14ac:dyDescent="0.2">
      <c r="E756" s="66"/>
      <c r="F756" s="56"/>
    </row>
    <row r="757" spans="5:6" ht="12" x14ac:dyDescent="0.2">
      <c r="E757" s="66"/>
      <c r="F757" s="56"/>
    </row>
    <row r="758" spans="5:6" ht="12" x14ac:dyDescent="0.2">
      <c r="E758" s="66"/>
      <c r="F758" s="56"/>
    </row>
    <row r="759" spans="5:6" ht="12" x14ac:dyDescent="0.2">
      <c r="E759" s="66"/>
      <c r="F759" s="56"/>
    </row>
    <row r="760" spans="5:6" ht="12" x14ac:dyDescent="0.2">
      <c r="E760" s="66"/>
      <c r="F760" s="56"/>
    </row>
    <row r="761" spans="5:6" ht="12" x14ac:dyDescent="0.2">
      <c r="E761" s="66"/>
      <c r="F761" s="56"/>
    </row>
    <row r="762" spans="5:6" ht="12" x14ac:dyDescent="0.2">
      <c r="E762" s="66"/>
      <c r="F762" s="56"/>
    </row>
    <row r="763" spans="5:6" ht="12" x14ac:dyDescent="0.2">
      <c r="E763" s="66"/>
      <c r="F763" s="56"/>
    </row>
    <row r="764" spans="5:6" ht="12" x14ac:dyDescent="0.2">
      <c r="E764" s="66"/>
      <c r="F764" s="56"/>
    </row>
    <row r="765" spans="5:6" ht="12" x14ac:dyDescent="0.2">
      <c r="E765" s="66"/>
      <c r="F765" s="56"/>
    </row>
    <row r="766" spans="5:6" ht="12" x14ac:dyDescent="0.2">
      <c r="E766" s="66"/>
      <c r="F766" s="56"/>
    </row>
    <row r="767" spans="5:6" ht="12" x14ac:dyDescent="0.2">
      <c r="E767" s="66"/>
      <c r="F767" s="56"/>
    </row>
    <row r="768" spans="5:6" ht="12" x14ac:dyDescent="0.2">
      <c r="E768" s="66"/>
      <c r="F768" s="56"/>
    </row>
    <row r="769" spans="5:6" ht="12" x14ac:dyDescent="0.2">
      <c r="E769" s="66"/>
      <c r="F769" s="56"/>
    </row>
    <row r="770" spans="5:6" ht="12" x14ac:dyDescent="0.2">
      <c r="E770" s="66"/>
      <c r="F770" s="56"/>
    </row>
    <row r="771" spans="5:6" ht="12" x14ac:dyDescent="0.2">
      <c r="E771" s="66"/>
      <c r="F771" s="56"/>
    </row>
    <row r="772" spans="5:6" ht="12" x14ac:dyDescent="0.2">
      <c r="E772" s="66"/>
      <c r="F772" s="56"/>
    </row>
    <row r="773" spans="5:6" ht="12" x14ac:dyDescent="0.2">
      <c r="E773" s="66"/>
      <c r="F773" s="56"/>
    </row>
    <row r="774" spans="5:6" ht="12" x14ac:dyDescent="0.2">
      <c r="E774" s="66"/>
      <c r="F774" s="56"/>
    </row>
    <row r="775" spans="5:6" ht="12" x14ac:dyDescent="0.2">
      <c r="E775" s="66"/>
      <c r="F775" s="56"/>
    </row>
    <row r="776" spans="5:6" ht="12" x14ac:dyDescent="0.2">
      <c r="E776" s="66"/>
      <c r="F776" s="56"/>
    </row>
    <row r="777" spans="5:6" ht="12" x14ac:dyDescent="0.2">
      <c r="E777" s="66"/>
      <c r="F777" s="56"/>
    </row>
    <row r="778" spans="5:6" ht="12" x14ac:dyDescent="0.2">
      <c r="E778" s="66"/>
      <c r="F778" s="56"/>
    </row>
    <row r="779" spans="5:6" ht="12" x14ac:dyDescent="0.2">
      <c r="E779" s="66"/>
      <c r="F779" s="56"/>
    </row>
    <row r="780" spans="5:6" ht="12" x14ac:dyDescent="0.2">
      <c r="E780" s="66"/>
      <c r="F780" s="56"/>
    </row>
    <row r="781" spans="5:6" ht="12" x14ac:dyDescent="0.2">
      <c r="E781" s="66"/>
      <c r="F781" s="56"/>
    </row>
    <row r="782" spans="5:6" ht="12" x14ac:dyDescent="0.2">
      <c r="E782" s="66"/>
      <c r="F782" s="56"/>
    </row>
    <row r="783" spans="5:6" ht="12" x14ac:dyDescent="0.2">
      <c r="E783" s="66"/>
      <c r="F783" s="56"/>
    </row>
    <row r="784" spans="5:6" ht="12" x14ac:dyDescent="0.2">
      <c r="E784" s="66"/>
      <c r="F784" s="56"/>
    </row>
    <row r="785" spans="5:6" ht="12" x14ac:dyDescent="0.2">
      <c r="E785" s="66"/>
      <c r="F785" s="56"/>
    </row>
    <row r="786" spans="5:6" ht="12" x14ac:dyDescent="0.2">
      <c r="E786" s="66"/>
      <c r="F786" s="56"/>
    </row>
    <row r="787" spans="5:6" ht="12" x14ac:dyDescent="0.2">
      <c r="E787" s="66"/>
      <c r="F787" s="56"/>
    </row>
    <row r="788" spans="5:6" ht="12" x14ac:dyDescent="0.2">
      <c r="E788" s="66"/>
      <c r="F788" s="56"/>
    </row>
    <row r="789" spans="5:6" ht="12" x14ac:dyDescent="0.2">
      <c r="E789" s="66"/>
      <c r="F789" s="56"/>
    </row>
    <row r="790" spans="5:6" ht="12" x14ac:dyDescent="0.2">
      <c r="E790" s="66"/>
      <c r="F790" s="56"/>
    </row>
    <row r="791" spans="5:6" ht="12" x14ac:dyDescent="0.2">
      <c r="E791" s="66"/>
      <c r="F791" s="56"/>
    </row>
    <row r="792" spans="5:6" ht="12" x14ac:dyDescent="0.2">
      <c r="E792" s="66"/>
      <c r="F792" s="56"/>
    </row>
    <row r="793" spans="5:6" ht="12" x14ac:dyDescent="0.2">
      <c r="E793" s="66"/>
      <c r="F793" s="56"/>
    </row>
    <row r="794" spans="5:6" ht="12" x14ac:dyDescent="0.2">
      <c r="E794" s="66"/>
      <c r="F794" s="56"/>
    </row>
    <row r="795" spans="5:6" ht="12" x14ac:dyDescent="0.2">
      <c r="E795" s="66"/>
      <c r="F795" s="56"/>
    </row>
    <row r="796" spans="5:6" ht="12" x14ac:dyDescent="0.2">
      <c r="E796" s="66"/>
      <c r="F796" s="56"/>
    </row>
    <row r="797" spans="5:6" ht="12" x14ac:dyDescent="0.2">
      <c r="E797" s="66"/>
      <c r="F797" s="56"/>
    </row>
    <row r="798" spans="5:6" ht="12" x14ac:dyDescent="0.2">
      <c r="E798" s="66"/>
      <c r="F798" s="56"/>
    </row>
    <row r="799" spans="5:6" ht="12" x14ac:dyDescent="0.2">
      <c r="E799" s="66"/>
      <c r="F799" s="56"/>
    </row>
    <row r="800" spans="5:6" ht="12" x14ac:dyDescent="0.2">
      <c r="E800" s="66"/>
      <c r="F800" s="56"/>
    </row>
    <row r="801" spans="5:6" ht="12" x14ac:dyDescent="0.2">
      <c r="E801" s="66"/>
      <c r="F801" s="56"/>
    </row>
    <row r="802" spans="5:6" ht="12" x14ac:dyDescent="0.2">
      <c r="E802" s="66"/>
      <c r="F802" s="56"/>
    </row>
    <row r="803" spans="5:6" ht="12" x14ac:dyDescent="0.2">
      <c r="E803" s="66"/>
      <c r="F803" s="56"/>
    </row>
    <row r="804" spans="5:6" ht="12" x14ac:dyDescent="0.2">
      <c r="E804" s="66"/>
      <c r="F804" s="56"/>
    </row>
    <row r="805" spans="5:6" ht="12" x14ac:dyDescent="0.2">
      <c r="E805" s="66"/>
      <c r="F805" s="56"/>
    </row>
    <row r="806" spans="5:6" ht="12" x14ac:dyDescent="0.2">
      <c r="E806" s="66"/>
      <c r="F806" s="56"/>
    </row>
    <row r="807" spans="5:6" ht="12" x14ac:dyDescent="0.2">
      <c r="E807" s="66"/>
      <c r="F807" s="56"/>
    </row>
    <row r="808" spans="5:6" ht="12" x14ac:dyDescent="0.2">
      <c r="E808" s="66"/>
      <c r="F808" s="56"/>
    </row>
    <row r="809" spans="5:6" ht="12" x14ac:dyDescent="0.2">
      <c r="E809" s="66"/>
      <c r="F809" s="56"/>
    </row>
    <row r="810" spans="5:6" ht="12" x14ac:dyDescent="0.2">
      <c r="E810" s="66"/>
      <c r="F810" s="56"/>
    </row>
    <row r="811" spans="5:6" ht="12" x14ac:dyDescent="0.2">
      <c r="E811" s="66"/>
      <c r="F811" s="56"/>
    </row>
    <row r="812" spans="5:6" ht="12" x14ac:dyDescent="0.2">
      <c r="E812" s="66"/>
      <c r="F812" s="56"/>
    </row>
    <row r="813" spans="5:6" ht="12" x14ac:dyDescent="0.2">
      <c r="E813" s="66"/>
      <c r="F813" s="56"/>
    </row>
    <row r="814" spans="5:6" ht="12" x14ac:dyDescent="0.2">
      <c r="E814" s="66"/>
      <c r="F814" s="56"/>
    </row>
    <row r="815" spans="5:6" ht="12" x14ac:dyDescent="0.2">
      <c r="E815" s="66"/>
      <c r="F815" s="56"/>
    </row>
    <row r="816" spans="5:6" ht="12" x14ac:dyDescent="0.2">
      <c r="E816" s="66"/>
      <c r="F816" s="56"/>
    </row>
    <row r="817" spans="5:6" ht="12" x14ac:dyDescent="0.2">
      <c r="E817" s="66"/>
      <c r="F817" s="56"/>
    </row>
    <row r="818" spans="5:6" ht="12" x14ac:dyDescent="0.2">
      <c r="E818" s="66"/>
      <c r="F818" s="56"/>
    </row>
    <row r="819" spans="5:6" ht="12" x14ac:dyDescent="0.2">
      <c r="E819" s="66"/>
      <c r="F819" s="56"/>
    </row>
    <row r="820" spans="5:6" ht="12" x14ac:dyDescent="0.2">
      <c r="E820" s="66"/>
      <c r="F820" s="56"/>
    </row>
    <row r="821" spans="5:6" ht="12" x14ac:dyDescent="0.2">
      <c r="E821" s="66"/>
      <c r="F821" s="56"/>
    </row>
    <row r="822" spans="5:6" ht="12" x14ac:dyDescent="0.2">
      <c r="E822" s="66"/>
      <c r="F822" s="56"/>
    </row>
    <row r="823" spans="5:6" ht="12" x14ac:dyDescent="0.2">
      <c r="E823" s="66"/>
      <c r="F823" s="56"/>
    </row>
    <row r="824" spans="5:6" ht="12" x14ac:dyDescent="0.2">
      <c r="E824" s="66"/>
      <c r="F824" s="56"/>
    </row>
    <row r="825" spans="5:6" ht="12" x14ac:dyDescent="0.2">
      <c r="E825" s="66"/>
      <c r="F825" s="56"/>
    </row>
    <row r="826" spans="5:6" ht="12" x14ac:dyDescent="0.2">
      <c r="E826" s="66"/>
      <c r="F826" s="56"/>
    </row>
    <row r="827" spans="5:6" ht="12" x14ac:dyDescent="0.2">
      <c r="E827" s="66"/>
      <c r="F827" s="56"/>
    </row>
    <row r="828" spans="5:6" ht="12" x14ac:dyDescent="0.2">
      <c r="E828" s="66"/>
      <c r="F828" s="56"/>
    </row>
    <row r="829" spans="5:6" ht="12" x14ac:dyDescent="0.2">
      <c r="E829" s="66"/>
      <c r="F829" s="56"/>
    </row>
    <row r="830" spans="5:6" ht="12" x14ac:dyDescent="0.2">
      <c r="E830" s="66"/>
      <c r="F830" s="56"/>
    </row>
    <row r="831" spans="5:6" ht="12" x14ac:dyDescent="0.2">
      <c r="E831" s="66"/>
      <c r="F831" s="56"/>
    </row>
    <row r="832" spans="5:6" ht="12" x14ac:dyDescent="0.2">
      <c r="E832" s="66"/>
      <c r="F832" s="56"/>
    </row>
    <row r="833" spans="5:6" ht="12" x14ac:dyDescent="0.2">
      <c r="E833" s="66"/>
      <c r="F833" s="56"/>
    </row>
    <row r="834" spans="5:6" ht="12" x14ac:dyDescent="0.2">
      <c r="E834" s="66"/>
      <c r="F834" s="56"/>
    </row>
    <row r="835" spans="5:6" ht="12" x14ac:dyDescent="0.2">
      <c r="E835" s="66"/>
      <c r="F835" s="56"/>
    </row>
    <row r="836" spans="5:6" ht="12" x14ac:dyDescent="0.2">
      <c r="E836" s="66"/>
      <c r="F836" s="56"/>
    </row>
    <row r="837" spans="5:6" ht="12" x14ac:dyDescent="0.2">
      <c r="E837" s="66"/>
      <c r="F837" s="56"/>
    </row>
    <row r="838" spans="5:6" ht="12" x14ac:dyDescent="0.2">
      <c r="E838" s="66"/>
      <c r="F838" s="56"/>
    </row>
    <row r="839" spans="5:6" ht="12" x14ac:dyDescent="0.2">
      <c r="E839" s="66"/>
      <c r="F839" s="56"/>
    </row>
    <row r="840" spans="5:6" ht="12" x14ac:dyDescent="0.2">
      <c r="E840" s="66"/>
      <c r="F840" s="56"/>
    </row>
    <row r="841" spans="5:6" ht="12" x14ac:dyDescent="0.2">
      <c r="E841" s="66"/>
      <c r="F841" s="56"/>
    </row>
    <row r="842" spans="5:6" ht="12" x14ac:dyDescent="0.2">
      <c r="E842" s="66"/>
      <c r="F842" s="56"/>
    </row>
    <row r="843" spans="5:6" ht="12" x14ac:dyDescent="0.2">
      <c r="E843" s="66"/>
      <c r="F843" s="56"/>
    </row>
    <row r="844" spans="5:6" ht="12" x14ac:dyDescent="0.2">
      <c r="E844" s="66"/>
      <c r="F844" s="56"/>
    </row>
    <row r="845" spans="5:6" ht="12" x14ac:dyDescent="0.2">
      <c r="E845" s="66"/>
      <c r="F845" s="56"/>
    </row>
    <row r="846" spans="5:6" ht="12" x14ac:dyDescent="0.2">
      <c r="E846" s="66"/>
      <c r="F846" s="56"/>
    </row>
    <row r="847" spans="5:6" ht="12" x14ac:dyDescent="0.2">
      <c r="E847" s="66"/>
      <c r="F847" s="56"/>
    </row>
    <row r="848" spans="5:6" ht="12" x14ac:dyDescent="0.2">
      <c r="E848" s="66"/>
      <c r="F848" s="56"/>
    </row>
    <row r="849" spans="5:6" ht="12" x14ac:dyDescent="0.2">
      <c r="E849" s="66"/>
      <c r="F849" s="56"/>
    </row>
    <row r="850" spans="5:6" ht="12" x14ac:dyDescent="0.2">
      <c r="E850" s="66"/>
      <c r="F850" s="56"/>
    </row>
    <row r="851" spans="5:6" ht="12" x14ac:dyDescent="0.2">
      <c r="E851" s="66"/>
      <c r="F851" s="56"/>
    </row>
    <row r="852" spans="5:6" ht="12" x14ac:dyDescent="0.2">
      <c r="E852" s="66"/>
      <c r="F852" s="56"/>
    </row>
    <row r="853" spans="5:6" ht="12" x14ac:dyDescent="0.2">
      <c r="E853" s="66"/>
      <c r="F853" s="56"/>
    </row>
    <row r="854" spans="5:6" ht="12" x14ac:dyDescent="0.2">
      <c r="E854" s="66"/>
      <c r="F854" s="56"/>
    </row>
    <row r="855" spans="5:6" ht="12" x14ac:dyDescent="0.2">
      <c r="E855" s="66"/>
      <c r="F855" s="56"/>
    </row>
    <row r="856" spans="5:6" ht="12" x14ac:dyDescent="0.2">
      <c r="E856" s="66"/>
      <c r="F856" s="56"/>
    </row>
    <row r="857" spans="5:6" ht="12" x14ac:dyDescent="0.2">
      <c r="E857" s="66"/>
      <c r="F857" s="56"/>
    </row>
    <row r="858" spans="5:6" ht="12" x14ac:dyDescent="0.2">
      <c r="E858" s="66"/>
      <c r="F858" s="56"/>
    </row>
    <row r="859" spans="5:6" ht="12" x14ac:dyDescent="0.2">
      <c r="E859" s="66"/>
      <c r="F859" s="56"/>
    </row>
    <row r="860" spans="5:6" ht="12" x14ac:dyDescent="0.2">
      <c r="E860" s="66"/>
      <c r="F860" s="56"/>
    </row>
    <row r="861" spans="5:6" ht="12" x14ac:dyDescent="0.2">
      <c r="E861" s="66"/>
      <c r="F861" s="56"/>
    </row>
    <row r="862" spans="5:6" ht="12" x14ac:dyDescent="0.2">
      <c r="E862" s="66"/>
      <c r="F862" s="56"/>
    </row>
    <row r="863" spans="5:6" ht="12" x14ac:dyDescent="0.2">
      <c r="E863" s="66"/>
      <c r="F863" s="56"/>
    </row>
    <row r="864" spans="5:6" ht="12" x14ac:dyDescent="0.2">
      <c r="E864" s="66"/>
      <c r="F864" s="56"/>
    </row>
    <row r="865" spans="5:6" ht="12" x14ac:dyDescent="0.2">
      <c r="E865" s="66"/>
      <c r="F865" s="56"/>
    </row>
    <row r="866" spans="5:6" ht="12" x14ac:dyDescent="0.2">
      <c r="E866" s="66"/>
      <c r="F866" s="56"/>
    </row>
    <row r="867" spans="5:6" ht="12" x14ac:dyDescent="0.2">
      <c r="E867" s="66"/>
      <c r="F867" s="56"/>
    </row>
    <row r="868" spans="5:6" ht="12" x14ac:dyDescent="0.2">
      <c r="E868" s="66"/>
      <c r="F868" s="56"/>
    </row>
    <row r="869" spans="5:6" ht="12" x14ac:dyDescent="0.2">
      <c r="E869" s="66"/>
      <c r="F869" s="56"/>
    </row>
    <row r="870" spans="5:6" ht="12" x14ac:dyDescent="0.2">
      <c r="E870" s="66"/>
      <c r="F870" s="56"/>
    </row>
    <row r="871" spans="5:6" ht="12" x14ac:dyDescent="0.2">
      <c r="E871" s="66"/>
      <c r="F871" s="56"/>
    </row>
    <row r="872" spans="5:6" ht="12" x14ac:dyDescent="0.2">
      <c r="E872" s="66"/>
      <c r="F872" s="56"/>
    </row>
    <row r="873" spans="5:6" ht="12" x14ac:dyDescent="0.2">
      <c r="E873" s="66"/>
      <c r="F873" s="56"/>
    </row>
    <row r="874" spans="5:6" ht="12" x14ac:dyDescent="0.2">
      <c r="E874" s="66"/>
      <c r="F874" s="56"/>
    </row>
    <row r="875" spans="5:6" ht="12" x14ac:dyDescent="0.2">
      <c r="E875" s="66"/>
      <c r="F875" s="56"/>
    </row>
    <row r="876" spans="5:6" ht="12" x14ac:dyDescent="0.2">
      <c r="E876" s="66"/>
      <c r="F876" s="56"/>
    </row>
    <row r="877" spans="5:6" ht="12" x14ac:dyDescent="0.2">
      <c r="E877" s="66"/>
      <c r="F877" s="56"/>
    </row>
    <row r="878" spans="5:6" ht="12" x14ac:dyDescent="0.2">
      <c r="E878" s="66"/>
      <c r="F878" s="56"/>
    </row>
    <row r="879" spans="5:6" ht="12" x14ac:dyDescent="0.2">
      <c r="E879" s="66"/>
      <c r="F879" s="56"/>
    </row>
    <row r="880" spans="5:6" ht="12" x14ac:dyDescent="0.2">
      <c r="E880" s="66"/>
      <c r="F880" s="56"/>
    </row>
    <row r="881" spans="5:6" ht="12" x14ac:dyDescent="0.2">
      <c r="E881" s="66"/>
      <c r="F881" s="56"/>
    </row>
    <row r="882" spans="5:6" ht="12" x14ac:dyDescent="0.2">
      <c r="E882" s="66"/>
      <c r="F882" s="56"/>
    </row>
    <row r="883" spans="5:6" ht="12" x14ac:dyDescent="0.2">
      <c r="E883" s="66"/>
      <c r="F883" s="56"/>
    </row>
    <row r="884" spans="5:6" ht="12" x14ac:dyDescent="0.2">
      <c r="E884" s="66"/>
      <c r="F884" s="56"/>
    </row>
    <row r="885" spans="5:6" ht="12" x14ac:dyDescent="0.2">
      <c r="E885" s="66"/>
      <c r="F885" s="56"/>
    </row>
    <row r="886" spans="5:6" ht="12" x14ac:dyDescent="0.2">
      <c r="E886" s="66"/>
      <c r="F886" s="56"/>
    </row>
    <row r="887" spans="5:6" ht="12" x14ac:dyDescent="0.2">
      <c r="E887" s="66"/>
      <c r="F887" s="56"/>
    </row>
    <row r="888" spans="5:6" ht="12" x14ac:dyDescent="0.2">
      <c r="E888" s="66"/>
      <c r="F888" s="56"/>
    </row>
    <row r="889" spans="5:6" ht="12" x14ac:dyDescent="0.2">
      <c r="E889" s="66"/>
      <c r="F889" s="56"/>
    </row>
    <row r="890" spans="5:6" ht="12" x14ac:dyDescent="0.2">
      <c r="E890" s="66"/>
      <c r="F890" s="56"/>
    </row>
    <row r="891" spans="5:6" ht="12" x14ac:dyDescent="0.2">
      <c r="E891" s="66"/>
      <c r="F891" s="56"/>
    </row>
    <row r="892" spans="5:6" ht="12" x14ac:dyDescent="0.2">
      <c r="E892" s="66"/>
      <c r="F892" s="56"/>
    </row>
    <row r="893" spans="5:6" ht="12" x14ac:dyDescent="0.2">
      <c r="E893" s="66"/>
      <c r="F893" s="56"/>
    </row>
    <row r="894" spans="5:6" ht="12" x14ac:dyDescent="0.2">
      <c r="E894" s="66"/>
      <c r="F894" s="56"/>
    </row>
    <row r="895" spans="5:6" ht="12" x14ac:dyDescent="0.2">
      <c r="E895" s="66"/>
      <c r="F895" s="56"/>
    </row>
    <row r="896" spans="5:6" ht="12" x14ac:dyDescent="0.2">
      <c r="E896" s="66"/>
      <c r="F896" s="56"/>
    </row>
    <row r="897" spans="5:6" ht="12" x14ac:dyDescent="0.2">
      <c r="E897" s="66"/>
      <c r="F897" s="56"/>
    </row>
    <row r="898" spans="5:6" ht="12" x14ac:dyDescent="0.2">
      <c r="E898" s="66"/>
      <c r="F898" s="56"/>
    </row>
    <row r="899" spans="5:6" ht="12" x14ac:dyDescent="0.2">
      <c r="E899" s="66"/>
      <c r="F899" s="56"/>
    </row>
    <row r="900" spans="5:6" ht="12" x14ac:dyDescent="0.2">
      <c r="E900" s="66"/>
      <c r="F900" s="56"/>
    </row>
    <row r="901" spans="5:6" ht="12" x14ac:dyDescent="0.2">
      <c r="E901" s="66"/>
      <c r="F901" s="56"/>
    </row>
    <row r="902" spans="5:6" ht="12" x14ac:dyDescent="0.2">
      <c r="E902" s="66"/>
      <c r="F902" s="56"/>
    </row>
    <row r="903" spans="5:6" ht="12" x14ac:dyDescent="0.2">
      <c r="E903" s="66"/>
      <c r="F903" s="56"/>
    </row>
    <row r="904" spans="5:6" ht="12" x14ac:dyDescent="0.2">
      <c r="E904" s="66"/>
      <c r="F904" s="56"/>
    </row>
    <row r="905" spans="5:6" ht="12" x14ac:dyDescent="0.2">
      <c r="E905" s="66"/>
      <c r="F905" s="56"/>
    </row>
    <row r="906" spans="5:6" ht="12" x14ac:dyDescent="0.2">
      <c r="E906" s="66"/>
      <c r="F906" s="56"/>
    </row>
    <row r="907" spans="5:6" ht="12" x14ac:dyDescent="0.2">
      <c r="E907" s="66"/>
      <c r="F907" s="56"/>
    </row>
    <row r="908" spans="5:6" ht="12" x14ac:dyDescent="0.2">
      <c r="E908" s="66"/>
      <c r="F908" s="56"/>
    </row>
    <row r="909" spans="5:6" ht="12" x14ac:dyDescent="0.2">
      <c r="E909" s="66"/>
      <c r="F909" s="56"/>
    </row>
    <row r="910" spans="5:6" ht="12" x14ac:dyDescent="0.2">
      <c r="E910" s="66"/>
      <c r="F910" s="56"/>
    </row>
    <row r="911" spans="5:6" ht="12" x14ac:dyDescent="0.2">
      <c r="E911" s="66"/>
      <c r="F911" s="56"/>
    </row>
    <row r="912" spans="5:6" ht="12" x14ac:dyDescent="0.2">
      <c r="E912" s="66"/>
      <c r="F912" s="56"/>
    </row>
    <row r="913" spans="5:6" ht="12" x14ac:dyDescent="0.2">
      <c r="E913" s="66"/>
      <c r="F913" s="56"/>
    </row>
    <row r="914" spans="5:6" ht="12" x14ac:dyDescent="0.2">
      <c r="E914" s="66"/>
      <c r="F914" s="56"/>
    </row>
    <row r="915" spans="5:6" ht="12" x14ac:dyDescent="0.2">
      <c r="E915" s="66"/>
      <c r="F915" s="56"/>
    </row>
    <row r="916" spans="5:6" ht="12" x14ac:dyDescent="0.2">
      <c r="E916" s="66"/>
      <c r="F916" s="56"/>
    </row>
    <row r="917" spans="5:6" ht="12" x14ac:dyDescent="0.2">
      <c r="E917" s="66"/>
      <c r="F917" s="56"/>
    </row>
    <row r="918" spans="5:6" ht="12" x14ac:dyDescent="0.2">
      <c r="E918" s="66"/>
      <c r="F918" s="56"/>
    </row>
    <row r="919" spans="5:6" ht="12" x14ac:dyDescent="0.2">
      <c r="E919" s="66"/>
      <c r="F919" s="56"/>
    </row>
    <row r="920" spans="5:6" ht="12" x14ac:dyDescent="0.2">
      <c r="E920" s="66"/>
      <c r="F920" s="56"/>
    </row>
    <row r="921" spans="5:6" ht="12" x14ac:dyDescent="0.2">
      <c r="E921" s="66"/>
      <c r="F921" s="56"/>
    </row>
    <row r="922" spans="5:6" ht="12" x14ac:dyDescent="0.2">
      <c r="E922" s="66"/>
      <c r="F922" s="56"/>
    </row>
    <row r="923" spans="5:6" ht="12" x14ac:dyDescent="0.2">
      <c r="E923" s="66"/>
      <c r="F923" s="56"/>
    </row>
    <row r="924" spans="5:6" ht="12" x14ac:dyDescent="0.2">
      <c r="E924" s="66"/>
      <c r="F924" s="56"/>
    </row>
    <row r="925" spans="5:6" ht="12" x14ac:dyDescent="0.2">
      <c r="E925" s="66"/>
      <c r="F925" s="56"/>
    </row>
    <row r="926" spans="5:6" ht="12" x14ac:dyDescent="0.2">
      <c r="E926" s="66"/>
      <c r="F926" s="56"/>
    </row>
    <row r="927" spans="5:6" ht="12" x14ac:dyDescent="0.2">
      <c r="E927" s="66"/>
      <c r="F927" s="56"/>
    </row>
    <row r="928" spans="5:6" ht="12" x14ac:dyDescent="0.2">
      <c r="E928" s="66"/>
      <c r="F928" s="56"/>
    </row>
    <row r="929" spans="5:6" ht="12" x14ac:dyDescent="0.2">
      <c r="E929" s="66"/>
      <c r="F929" s="56"/>
    </row>
    <row r="930" spans="5:6" ht="12" x14ac:dyDescent="0.2">
      <c r="E930" s="66"/>
      <c r="F930" s="56"/>
    </row>
    <row r="931" spans="5:6" ht="12" x14ac:dyDescent="0.2">
      <c r="E931" s="66"/>
      <c r="F931" s="56"/>
    </row>
    <row r="932" spans="5:6" ht="12" x14ac:dyDescent="0.2">
      <c r="E932" s="66"/>
      <c r="F932" s="56"/>
    </row>
    <row r="933" spans="5:6" ht="12" x14ac:dyDescent="0.2">
      <c r="E933" s="66"/>
      <c r="F933" s="56"/>
    </row>
    <row r="934" spans="5:6" ht="12" x14ac:dyDescent="0.2">
      <c r="E934" s="66"/>
      <c r="F934" s="56"/>
    </row>
    <row r="935" spans="5:6" ht="12" x14ac:dyDescent="0.2">
      <c r="E935" s="66"/>
      <c r="F935" s="56"/>
    </row>
    <row r="936" spans="5:6" ht="12" x14ac:dyDescent="0.2">
      <c r="E936" s="66"/>
      <c r="F936" s="56"/>
    </row>
    <row r="937" spans="5:6" ht="15" customHeight="1" x14ac:dyDescent="0.2">
      <c r="E937" s="66"/>
      <c r="F937" s="56"/>
    </row>
    <row r="938" spans="5:6" ht="15" customHeight="1" x14ac:dyDescent="0.2">
      <c r="E938" s="66"/>
      <c r="F938" s="56"/>
    </row>
    <row r="939" spans="5:6" ht="15" customHeight="1" x14ac:dyDescent="0.2">
      <c r="E939" s="66"/>
      <c r="F939" s="56"/>
    </row>
    <row r="940" spans="5:6" ht="15" customHeight="1" x14ac:dyDescent="0.2">
      <c r="E940" s="66"/>
      <c r="F940" s="56"/>
    </row>
    <row r="941" spans="5:6" ht="15" customHeight="1" x14ac:dyDescent="0.2">
      <c r="E941" s="66"/>
      <c r="F941" s="56"/>
    </row>
    <row r="942" spans="5:6" ht="15" customHeight="1" x14ac:dyDescent="0.2">
      <c r="E942" s="66"/>
      <c r="F942" s="56"/>
    </row>
    <row r="943" spans="5:6" ht="15" customHeight="1" x14ac:dyDescent="0.2">
      <c r="E943" s="66"/>
      <c r="F943" s="56"/>
    </row>
    <row r="944" spans="5:6" ht="15" customHeight="1" x14ac:dyDescent="0.2">
      <c r="E944" s="66"/>
      <c r="F944" s="56"/>
    </row>
    <row r="945" spans="5:6" ht="15" customHeight="1" x14ac:dyDescent="0.2">
      <c r="E945" s="66"/>
      <c r="F945" s="56"/>
    </row>
    <row r="946" spans="5:6" ht="15" customHeight="1" x14ac:dyDescent="0.2">
      <c r="E946" s="66"/>
      <c r="F946" s="56"/>
    </row>
    <row r="947" spans="5:6" ht="15" customHeight="1" x14ac:dyDescent="0.2">
      <c r="E947" s="66"/>
      <c r="F947" s="56"/>
    </row>
    <row r="948" spans="5:6" ht="15" customHeight="1" x14ac:dyDescent="0.2">
      <c r="E948" s="66"/>
      <c r="F948" s="56"/>
    </row>
    <row r="949" spans="5:6" ht="15" customHeight="1" x14ac:dyDescent="0.2">
      <c r="E949" s="66"/>
      <c r="F949" s="56"/>
    </row>
    <row r="950" spans="5:6" ht="15" customHeight="1" x14ac:dyDescent="0.2">
      <c r="E950" s="66"/>
      <c r="F950" s="56"/>
    </row>
    <row r="951" spans="5:6" ht="15" customHeight="1" x14ac:dyDescent="0.2">
      <c r="E951" s="66"/>
      <c r="F951" s="56"/>
    </row>
    <row r="952" spans="5:6" ht="15" customHeight="1" x14ac:dyDescent="0.2">
      <c r="E952" s="66"/>
      <c r="F952" s="56"/>
    </row>
    <row r="953" spans="5:6" ht="15" customHeight="1" x14ac:dyDescent="0.2">
      <c r="E953" s="66"/>
      <c r="F953" s="56"/>
    </row>
    <row r="954" spans="5:6" ht="15" customHeight="1" x14ac:dyDescent="0.2">
      <c r="E954" s="66"/>
      <c r="F954" s="56"/>
    </row>
    <row r="955" spans="5:6" ht="15" customHeight="1" x14ac:dyDescent="0.2">
      <c r="E955" s="66"/>
      <c r="F955" s="56"/>
    </row>
    <row r="956" spans="5:6" ht="15" customHeight="1" x14ac:dyDescent="0.2">
      <c r="E956" s="66"/>
      <c r="F956" s="56"/>
    </row>
    <row r="957" spans="5:6" ht="15" customHeight="1" x14ac:dyDescent="0.2">
      <c r="E957" s="66"/>
      <c r="F957" s="56"/>
    </row>
    <row r="958" spans="5:6" ht="15" customHeight="1" x14ac:dyDescent="0.2">
      <c r="E958" s="66"/>
      <c r="F958" s="56"/>
    </row>
    <row r="959" spans="5:6" ht="15" customHeight="1" x14ac:dyDescent="0.2">
      <c r="E959" s="66"/>
      <c r="F959" s="56"/>
    </row>
    <row r="960" spans="5:6" ht="15" customHeight="1" x14ac:dyDescent="0.2">
      <c r="E960" s="66"/>
      <c r="F960" s="56"/>
    </row>
    <row r="961" spans="6:6" ht="15" customHeight="1" x14ac:dyDescent="0.2">
      <c r="F961" s="56"/>
    </row>
    <row r="962" spans="6:6" ht="15" customHeight="1" x14ac:dyDescent="0.2">
      <c r="F962" s="56"/>
    </row>
    <row r="963" spans="6:6" ht="15" customHeight="1" x14ac:dyDescent="0.2">
      <c r="F963" s="56"/>
    </row>
    <row r="964" spans="6:6" ht="15" customHeight="1" x14ac:dyDescent="0.2">
      <c r="F964" s="56"/>
    </row>
    <row r="965" spans="6:6" ht="15" customHeight="1" x14ac:dyDescent="0.2">
      <c r="F965" s="56"/>
    </row>
    <row r="966" spans="6:6" ht="15" customHeight="1" x14ac:dyDescent="0.2">
      <c r="F966" s="56"/>
    </row>
    <row r="967" spans="6:6" ht="15" customHeight="1" x14ac:dyDescent="0.2">
      <c r="F967" s="56"/>
    </row>
    <row r="968" spans="6:6" ht="15" customHeight="1" x14ac:dyDescent="0.2">
      <c r="F968" s="56"/>
    </row>
    <row r="969" spans="6:6" ht="15" customHeight="1" x14ac:dyDescent="0.2">
      <c r="F969" s="56"/>
    </row>
    <row r="970" spans="6:6" ht="15" customHeight="1" x14ac:dyDescent="0.2">
      <c r="F970" s="56"/>
    </row>
    <row r="971" spans="6:6" ht="15" customHeight="1" x14ac:dyDescent="0.2">
      <c r="F971" s="56"/>
    </row>
    <row r="972" spans="6:6" ht="15" customHeight="1" x14ac:dyDescent="0.2">
      <c r="F972" s="56"/>
    </row>
    <row r="973" spans="6:6" ht="15" customHeight="1" x14ac:dyDescent="0.2">
      <c r="F973" s="56"/>
    </row>
    <row r="974" spans="6:6" ht="15" customHeight="1" x14ac:dyDescent="0.2">
      <c r="F974" s="56"/>
    </row>
    <row r="975" spans="6:6" ht="15" customHeight="1" x14ac:dyDescent="0.2">
      <c r="F975" s="56"/>
    </row>
    <row r="976" spans="6:6" ht="15" customHeight="1" x14ac:dyDescent="0.2">
      <c r="F976" s="56"/>
    </row>
  </sheetData>
  <sheetProtection algorithmName="SHA-512" hashValue="+ebQin53Dk3mygxUOlIRQgsLHEQfHpZfjP9L+RNiGdgFShI6iUFkJnwVn1uDFMMWGxCHsdq+tpzx1hMNbzgKYA==" saltValue="2Fu1qm73vGPqE5UiXfV9Uw==" spinCount="100000" sheet="1" objects="1" scenarios="1"/>
  <protectedRanges>
    <protectedRange sqref="G86:J125 G2:J76" name="RFP Edit Range"/>
  </protectedRanges>
  <mergeCells count="1">
    <mergeCell ref="A1:B1"/>
  </mergeCells>
  <conditionalFormatting sqref="J2:J75">
    <cfRule type="expression" dxfId="9" priority="7">
      <formula>IF($F2="N",TRUE,IF(#REF!="Y",TRUE,IF($G2="Y",TRUE,(IF($H2="Y",TRUE,FALSE)))))</formula>
    </cfRule>
  </conditionalFormatting>
  <dataValidations count="2">
    <dataValidation type="list" allowBlank="1" showInputMessage="1" showErrorMessage="1" sqref="H86:I125 H2:I75" xr:uid="{ECA4EC3C-BD62-43EE-AA90-98A8EA0638F3}">
      <formula1>"Y,N"</formula1>
    </dataValidation>
    <dataValidation type="list" allowBlank="1" showInputMessage="1" showErrorMessage="1" sqref="G86:G125 G2:G75" xr:uid="{14876CDF-9EB5-4C26-AE75-B6F65646219D}">
      <formula1>"C,A,B,N"</formula1>
    </dataValidation>
  </dataValidations>
  <pageMargins left="0.7" right="0.7" top="0.75" bottom="0.75" header="0.3" footer="0.3"/>
  <pageSetup scale="59" fitToHeight="0" orientation="landscape" r:id="rId1"/>
  <headerFooter>
    <oddHeader>&amp;L6677 Z1 Appendix A: CAMP Functional Requirements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K980"/>
  <sheetViews>
    <sheetView showGridLines="0" zoomScale="115" zoomScaleNormal="115" workbookViewId="0">
      <pane ySplit="1" topLeftCell="A2" activePane="bottomLeft" state="frozen"/>
      <selection pane="bottomLeft" activeCell="J6" sqref="J6"/>
    </sheetView>
  </sheetViews>
  <sheetFormatPr defaultColWidth="14.42578125" defaultRowHeight="15" customHeight="1" x14ac:dyDescent="0.2"/>
  <cols>
    <col min="1" max="2" width="4.7109375" style="68" customWidth="1"/>
    <col min="3" max="4" width="30.7109375" style="68" customWidth="1"/>
    <col min="5" max="5" width="67.7109375" style="68" customWidth="1"/>
    <col min="6" max="6" width="5.42578125" style="68" bestFit="1" customWidth="1"/>
    <col min="7" max="7" width="5.28515625" style="117" bestFit="1" customWidth="1"/>
    <col min="8" max="9" width="3.7109375" style="117" customWidth="1"/>
    <col min="10" max="10" width="49" style="117" customWidth="1"/>
    <col min="11" max="22" width="8.7109375" style="68" customWidth="1"/>
    <col min="23" max="16384" width="14.42578125" style="68"/>
  </cols>
  <sheetData>
    <row r="1" spans="1:11" s="120" customFormat="1" ht="184.5" x14ac:dyDescent="0.2">
      <c r="A1" s="177" t="s">
        <v>3</v>
      </c>
      <c r="B1" s="178"/>
      <c r="C1" s="40" t="s">
        <v>4</v>
      </c>
      <c r="D1" s="40" t="s">
        <v>5</v>
      </c>
      <c r="E1" s="40" t="s">
        <v>6</v>
      </c>
      <c r="F1" s="142" t="s">
        <v>945</v>
      </c>
      <c r="G1" s="144" t="s">
        <v>729</v>
      </c>
      <c r="H1" s="143" t="s">
        <v>730</v>
      </c>
      <c r="I1" s="143" t="s">
        <v>731</v>
      </c>
      <c r="J1" s="42" t="s">
        <v>732</v>
      </c>
      <c r="K1" s="119"/>
    </row>
    <row r="2" spans="1:11" ht="12" x14ac:dyDescent="0.2">
      <c r="A2" s="9" t="s">
        <v>197</v>
      </c>
      <c r="B2" s="9">
        <v>1</v>
      </c>
      <c r="C2" s="11" t="s">
        <v>198</v>
      </c>
      <c r="D2" s="11" t="s">
        <v>198</v>
      </c>
      <c r="E2" s="44" t="s">
        <v>199</v>
      </c>
      <c r="F2" s="44" t="s">
        <v>946</v>
      </c>
      <c r="G2" s="105"/>
      <c r="H2" s="105"/>
      <c r="I2" s="105"/>
      <c r="J2" s="106"/>
      <c r="K2" s="64"/>
    </row>
    <row r="3" spans="1:11" ht="24" x14ac:dyDescent="0.2">
      <c r="A3" s="9" t="s">
        <v>197</v>
      </c>
      <c r="B3" s="9">
        <v>2</v>
      </c>
      <c r="C3" s="11" t="s">
        <v>198</v>
      </c>
      <c r="D3" s="11" t="s">
        <v>198</v>
      </c>
      <c r="E3" s="44" t="s">
        <v>700</v>
      </c>
      <c r="F3" s="44" t="s">
        <v>946</v>
      </c>
      <c r="G3" s="105"/>
      <c r="H3" s="105"/>
      <c r="I3" s="105"/>
      <c r="J3" s="106"/>
      <c r="K3" s="64"/>
    </row>
    <row r="4" spans="1:11" ht="12" x14ac:dyDescent="0.2">
      <c r="A4" s="9" t="s">
        <v>197</v>
      </c>
      <c r="B4" s="9">
        <v>3</v>
      </c>
      <c r="C4" s="11" t="s">
        <v>198</v>
      </c>
      <c r="D4" s="11" t="s">
        <v>198</v>
      </c>
      <c r="E4" s="44" t="s">
        <v>799</v>
      </c>
      <c r="F4" s="44" t="s">
        <v>946</v>
      </c>
      <c r="G4" s="105"/>
      <c r="H4" s="105"/>
      <c r="I4" s="105"/>
      <c r="J4" s="106"/>
      <c r="K4" s="64"/>
    </row>
    <row r="5" spans="1:11" ht="24" x14ac:dyDescent="0.2">
      <c r="A5" s="9" t="s">
        <v>197</v>
      </c>
      <c r="B5" s="9">
        <v>4</v>
      </c>
      <c r="C5" s="11" t="s">
        <v>198</v>
      </c>
      <c r="D5" s="11" t="s">
        <v>198</v>
      </c>
      <c r="E5" s="44" t="s">
        <v>853</v>
      </c>
      <c r="F5" s="44" t="s">
        <v>946</v>
      </c>
      <c r="G5" s="105"/>
      <c r="H5" s="105"/>
      <c r="I5" s="105"/>
      <c r="J5" s="106"/>
      <c r="K5" s="64"/>
    </row>
    <row r="6" spans="1:11" ht="36" x14ac:dyDescent="0.2">
      <c r="A6" s="9" t="s">
        <v>197</v>
      </c>
      <c r="B6" s="9">
        <v>5</v>
      </c>
      <c r="C6" s="11" t="s">
        <v>198</v>
      </c>
      <c r="D6" s="11" t="s">
        <v>198</v>
      </c>
      <c r="E6" s="44" t="s">
        <v>781</v>
      </c>
      <c r="F6" s="44" t="s">
        <v>946</v>
      </c>
      <c r="G6" s="105"/>
      <c r="H6" s="105"/>
      <c r="I6" s="105"/>
      <c r="J6" s="106"/>
      <c r="K6" s="64"/>
    </row>
    <row r="7" spans="1:11" ht="36" x14ac:dyDescent="0.2">
      <c r="A7" s="9" t="s">
        <v>197</v>
      </c>
      <c r="B7" s="9">
        <v>6</v>
      </c>
      <c r="C7" s="11" t="s">
        <v>198</v>
      </c>
      <c r="D7" s="11" t="s">
        <v>198</v>
      </c>
      <c r="E7" s="44" t="s">
        <v>200</v>
      </c>
      <c r="F7" s="44" t="s">
        <v>946</v>
      </c>
      <c r="G7" s="105"/>
      <c r="H7" s="105"/>
      <c r="I7" s="105"/>
      <c r="J7" s="106"/>
      <c r="K7" s="64"/>
    </row>
    <row r="8" spans="1:11" ht="36" x14ac:dyDescent="0.2">
      <c r="A8" s="9" t="s">
        <v>197</v>
      </c>
      <c r="B8" s="9">
        <v>7</v>
      </c>
      <c r="C8" s="11" t="s">
        <v>198</v>
      </c>
      <c r="D8" s="11" t="s">
        <v>198</v>
      </c>
      <c r="E8" s="44" t="s">
        <v>800</v>
      </c>
      <c r="F8" s="44" t="s">
        <v>946</v>
      </c>
      <c r="G8" s="105"/>
      <c r="H8" s="105"/>
      <c r="I8" s="105"/>
      <c r="J8" s="106"/>
      <c r="K8" s="64"/>
    </row>
    <row r="9" spans="1:11" ht="24" x14ac:dyDescent="0.2">
      <c r="A9" s="9" t="s">
        <v>197</v>
      </c>
      <c r="B9" s="9">
        <v>8</v>
      </c>
      <c r="C9" s="11" t="s">
        <v>198</v>
      </c>
      <c r="D9" s="11" t="s">
        <v>198</v>
      </c>
      <c r="E9" s="44" t="s">
        <v>854</v>
      </c>
      <c r="F9" s="44" t="s">
        <v>697</v>
      </c>
      <c r="G9" s="105"/>
      <c r="H9" s="105"/>
      <c r="I9" s="105"/>
      <c r="J9" s="106"/>
      <c r="K9" s="64"/>
    </row>
    <row r="10" spans="1:11" ht="24" x14ac:dyDescent="0.2">
      <c r="A10" s="9"/>
      <c r="B10" s="9">
        <v>9</v>
      </c>
      <c r="C10" s="11" t="s">
        <v>198</v>
      </c>
      <c r="D10" s="11" t="s">
        <v>198</v>
      </c>
      <c r="E10" s="44" t="s">
        <v>855</v>
      </c>
      <c r="F10" s="44" t="s">
        <v>697</v>
      </c>
      <c r="G10" s="105"/>
      <c r="H10" s="105"/>
      <c r="I10" s="105"/>
      <c r="J10" s="106"/>
      <c r="K10" s="64"/>
    </row>
    <row r="11" spans="1:11" ht="36" x14ac:dyDescent="0.2">
      <c r="A11" s="9" t="s">
        <v>197</v>
      </c>
      <c r="B11" s="9">
        <v>10</v>
      </c>
      <c r="C11" s="11" t="s">
        <v>198</v>
      </c>
      <c r="D11" s="11" t="s">
        <v>198</v>
      </c>
      <c r="E11" s="44" t="s">
        <v>856</v>
      </c>
      <c r="F11" s="44" t="s">
        <v>697</v>
      </c>
      <c r="G11" s="105"/>
      <c r="H11" s="105"/>
      <c r="I11" s="105"/>
      <c r="J11" s="106"/>
      <c r="K11" s="64"/>
    </row>
    <row r="12" spans="1:11" ht="48" x14ac:dyDescent="0.2">
      <c r="A12" s="9" t="s">
        <v>197</v>
      </c>
      <c r="B12" s="9">
        <v>11</v>
      </c>
      <c r="C12" s="11" t="s">
        <v>198</v>
      </c>
      <c r="D12" s="11" t="s">
        <v>198</v>
      </c>
      <c r="E12" s="44" t="s">
        <v>858</v>
      </c>
      <c r="F12" s="44" t="s">
        <v>697</v>
      </c>
      <c r="G12" s="105"/>
      <c r="H12" s="105"/>
      <c r="I12" s="105"/>
      <c r="J12" s="106"/>
      <c r="K12" s="64"/>
    </row>
    <row r="13" spans="1:11" ht="24" x14ac:dyDescent="0.2">
      <c r="A13" s="9" t="s">
        <v>197</v>
      </c>
      <c r="B13" s="9">
        <v>12</v>
      </c>
      <c r="C13" s="11" t="s">
        <v>198</v>
      </c>
      <c r="D13" s="11" t="s">
        <v>198</v>
      </c>
      <c r="E13" s="44" t="s">
        <v>201</v>
      </c>
      <c r="F13" s="44" t="s">
        <v>946</v>
      </c>
      <c r="G13" s="105"/>
      <c r="H13" s="105"/>
      <c r="I13" s="105"/>
      <c r="J13" s="106"/>
      <c r="K13" s="64"/>
    </row>
    <row r="14" spans="1:11" ht="36" x14ac:dyDescent="0.2">
      <c r="A14" s="9" t="s">
        <v>197</v>
      </c>
      <c r="B14" s="9">
        <v>13</v>
      </c>
      <c r="C14" s="11" t="s">
        <v>198</v>
      </c>
      <c r="D14" s="11" t="s">
        <v>198</v>
      </c>
      <c r="E14" s="44" t="s">
        <v>859</v>
      </c>
      <c r="F14" s="44" t="s">
        <v>946</v>
      </c>
      <c r="G14" s="105"/>
      <c r="H14" s="105"/>
      <c r="I14" s="105"/>
      <c r="J14" s="106"/>
      <c r="K14" s="64"/>
    </row>
    <row r="15" spans="1:11" ht="24" x14ac:dyDescent="0.2">
      <c r="A15" s="9" t="s">
        <v>197</v>
      </c>
      <c r="B15" s="9">
        <v>14</v>
      </c>
      <c r="C15" s="11" t="s">
        <v>198</v>
      </c>
      <c r="D15" s="11" t="s">
        <v>198</v>
      </c>
      <c r="E15" s="44" t="s">
        <v>860</v>
      </c>
      <c r="F15" s="44" t="s">
        <v>946</v>
      </c>
      <c r="G15" s="105"/>
      <c r="H15" s="105"/>
      <c r="I15" s="105"/>
      <c r="J15" s="106"/>
      <c r="K15" s="64"/>
    </row>
    <row r="16" spans="1:11" ht="24" x14ac:dyDescent="0.2">
      <c r="A16" s="9" t="s">
        <v>197</v>
      </c>
      <c r="B16" s="9">
        <v>15</v>
      </c>
      <c r="C16" s="11" t="s">
        <v>198</v>
      </c>
      <c r="D16" s="11" t="s">
        <v>198</v>
      </c>
      <c r="E16" s="44" t="s">
        <v>861</v>
      </c>
      <c r="F16" s="44" t="s">
        <v>946</v>
      </c>
      <c r="G16" s="105"/>
      <c r="H16" s="105"/>
      <c r="I16" s="105"/>
      <c r="J16" s="106"/>
      <c r="K16" s="64"/>
    </row>
    <row r="17" spans="1:11" ht="12" x14ac:dyDescent="0.2">
      <c r="A17" s="9" t="s">
        <v>197</v>
      </c>
      <c r="B17" s="9">
        <v>16</v>
      </c>
      <c r="C17" s="11" t="s">
        <v>198</v>
      </c>
      <c r="D17" s="11" t="s">
        <v>198</v>
      </c>
      <c r="E17" s="44" t="s">
        <v>857</v>
      </c>
      <c r="F17" s="44" t="s">
        <v>946</v>
      </c>
      <c r="G17" s="105"/>
      <c r="H17" s="105"/>
      <c r="I17" s="105"/>
      <c r="J17" s="106"/>
      <c r="K17" s="64"/>
    </row>
    <row r="18" spans="1:11" ht="36" x14ac:dyDescent="0.2">
      <c r="A18" s="9" t="s">
        <v>197</v>
      </c>
      <c r="B18" s="9">
        <v>17</v>
      </c>
      <c r="C18" s="11" t="s">
        <v>198</v>
      </c>
      <c r="D18" s="11" t="s">
        <v>198</v>
      </c>
      <c r="E18" s="44" t="s">
        <v>202</v>
      </c>
      <c r="F18" s="44" t="s">
        <v>946</v>
      </c>
      <c r="G18" s="105"/>
      <c r="H18" s="105"/>
      <c r="I18" s="105"/>
      <c r="J18" s="106"/>
      <c r="K18" s="64"/>
    </row>
    <row r="19" spans="1:11" ht="36" x14ac:dyDescent="0.2">
      <c r="A19" s="9" t="s">
        <v>197</v>
      </c>
      <c r="B19" s="9">
        <v>18</v>
      </c>
      <c r="C19" s="11" t="s">
        <v>203</v>
      </c>
      <c r="D19" s="11" t="s">
        <v>203</v>
      </c>
      <c r="E19" s="44" t="s">
        <v>801</v>
      </c>
      <c r="F19" s="44" t="s">
        <v>946</v>
      </c>
      <c r="G19" s="105"/>
      <c r="H19" s="105"/>
      <c r="I19" s="105"/>
      <c r="J19" s="106"/>
      <c r="K19" s="64"/>
    </row>
    <row r="20" spans="1:11" ht="24" x14ac:dyDescent="0.2">
      <c r="A20" s="9" t="s">
        <v>197</v>
      </c>
      <c r="B20" s="9">
        <v>19</v>
      </c>
      <c r="C20" s="11" t="s">
        <v>203</v>
      </c>
      <c r="D20" s="11" t="s">
        <v>203</v>
      </c>
      <c r="E20" s="44" t="s">
        <v>862</v>
      </c>
      <c r="F20" s="44" t="s">
        <v>946</v>
      </c>
      <c r="G20" s="105"/>
      <c r="H20" s="105"/>
      <c r="I20" s="105"/>
      <c r="J20" s="106"/>
      <c r="K20" s="64"/>
    </row>
    <row r="21" spans="1:11" ht="24" x14ac:dyDescent="0.2">
      <c r="A21" s="9" t="s">
        <v>197</v>
      </c>
      <c r="B21" s="9">
        <v>20</v>
      </c>
      <c r="C21" s="11" t="s">
        <v>203</v>
      </c>
      <c r="D21" s="11" t="s">
        <v>203</v>
      </c>
      <c r="E21" s="44" t="s">
        <v>204</v>
      </c>
      <c r="F21" s="44" t="s">
        <v>946</v>
      </c>
      <c r="G21" s="105"/>
      <c r="H21" s="105"/>
      <c r="I21" s="105"/>
      <c r="J21" s="106"/>
      <c r="K21" s="64"/>
    </row>
    <row r="22" spans="1:11" ht="24" x14ac:dyDescent="0.2">
      <c r="A22" s="9" t="s">
        <v>197</v>
      </c>
      <c r="B22" s="9">
        <v>21</v>
      </c>
      <c r="C22" s="16" t="s">
        <v>205</v>
      </c>
      <c r="D22" s="16" t="s">
        <v>205</v>
      </c>
      <c r="E22" s="44" t="s">
        <v>206</v>
      </c>
      <c r="F22" s="44" t="s">
        <v>946</v>
      </c>
      <c r="G22" s="105"/>
      <c r="H22" s="105"/>
      <c r="I22" s="105"/>
      <c r="J22" s="106"/>
      <c r="K22" s="64"/>
    </row>
    <row r="23" spans="1:11" ht="36" x14ac:dyDescent="0.2">
      <c r="A23" s="9" t="s">
        <v>197</v>
      </c>
      <c r="B23" s="9">
        <v>22</v>
      </c>
      <c r="C23" s="16" t="s">
        <v>205</v>
      </c>
      <c r="D23" s="16" t="s">
        <v>205</v>
      </c>
      <c r="E23" s="44" t="s">
        <v>762</v>
      </c>
      <c r="F23" s="44" t="s">
        <v>946</v>
      </c>
      <c r="G23" s="105"/>
      <c r="H23" s="105"/>
      <c r="I23" s="105"/>
      <c r="J23" s="106"/>
      <c r="K23" s="64"/>
    </row>
    <row r="24" spans="1:11" ht="24" x14ac:dyDescent="0.2">
      <c r="A24" s="9" t="s">
        <v>197</v>
      </c>
      <c r="B24" s="9">
        <v>23</v>
      </c>
      <c r="C24" s="16" t="s">
        <v>205</v>
      </c>
      <c r="D24" s="16" t="s">
        <v>205</v>
      </c>
      <c r="E24" s="44" t="s">
        <v>207</v>
      </c>
      <c r="F24" s="44" t="s">
        <v>946</v>
      </c>
      <c r="G24" s="105"/>
      <c r="H24" s="105"/>
      <c r="I24" s="105"/>
      <c r="J24" s="106"/>
      <c r="K24" s="64"/>
    </row>
    <row r="25" spans="1:11" ht="24" x14ac:dyDescent="0.2">
      <c r="A25" s="9" t="s">
        <v>197</v>
      </c>
      <c r="B25" s="9">
        <v>24</v>
      </c>
      <c r="C25" s="16" t="s">
        <v>205</v>
      </c>
      <c r="D25" s="16" t="s">
        <v>205</v>
      </c>
      <c r="E25" s="44" t="s">
        <v>208</v>
      </c>
      <c r="F25" s="44" t="s">
        <v>946</v>
      </c>
      <c r="G25" s="105"/>
      <c r="H25" s="105"/>
      <c r="I25" s="105"/>
      <c r="J25" s="106"/>
      <c r="K25" s="64"/>
    </row>
    <row r="26" spans="1:11" ht="12" x14ac:dyDescent="0.2">
      <c r="A26" s="9" t="s">
        <v>197</v>
      </c>
      <c r="B26" s="9">
        <v>25</v>
      </c>
      <c r="C26" s="16" t="s">
        <v>205</v>
      </c>
      <c r="D26" s="16" t="s">
        <v>205</v>
      </c>
      <c r="E26" s="44" t="s">
        <v>209</v>
      </c>
      <c r="F26" s="44" t="s">
        <v>946</v>
      </c>
      <c r="G26" s="105"/>
      <c r="H26" s="105"/>
      <c r="I26" s="105"/>
      <c r="J26" s="106"/>
      <c r="K26" s="64"/>
    </row>
    <row r="27" spans="1:11" ht="24" x14ac:dyDescent="0.2">
      <c r="A27" s="9" t="s">
        <v>197</v>
      </c>
      <c r="B27" s="9">
        <v>26</v>
      </c>
      <c r="C27" s="16" t="s">
        <v>205</v>
      </c>
      <c r="D27" s="16" t="s">
        <v>205</v>
      </c>
      <c r="E27" s="44" t="s">
        <v>210</v>
      </c>
      <c r="F27" s="44" t="s">
        <v>946</v>
      </c>
      <c r="G27" s="105"/>
      <c r="H27" s="105"/>
      <c r="I27" s="105"/>
      <c r="J27" s="106"/>
      <c r="K27" s="64"/>
    </row>
    <row r="28" spans="1:11" ht="24" x14ac:dyDescent="0.2">
      <c r="A28" s="9" t="s">
        <v>197</v>
      </c>
      <c r="B28" s="9">
        <v>27</v>
      </c>
      <c r="C28" s="16" t="s">
        <v>205</v>
      </c>
      <c r="D28" s="16" t="s">
        <v>205</v>
      </c>
      <c r="E28" s="44" t="s">
        <v>211</v>
      </c>
      <c r="F28" s="44" t="s">
        <v>946</v>
      </c>
      <c r="G28" s="105"/>
      <c r="H28" s="105"/>
      <c r="I28" s="105"/>
      <c r="J28" s="106"/>
      <c r="K28" s="64"/>
    </row>
    <row r="29" spans="1:11" ht="24" x14ac:dyDescent="0.2">
      <c r="A29" s="9" t="s">
        <v>197</v>
      </c>
      <c r="B29" s="9">
        <v>28</v>
      </c>
      <c r="C29" s="16" t="s">
        <v>205</v>
      </c>
      <c r="D29" s="16" t="s">
        <v>205</v>
      </c>
      <c r="E29" s="44" t="s">
        <v>863</v>
      </c>
      <c r="F29" s="44" t="s">
        <v>946</v>
      </c>
      <c r="G29" s="105"/>
      <c r="H29" s="105"/>
      <c r="I29" s="105"/>
      <c r="J29" s="106"/>
      <c r="K29" s="64"/>
    </row>
    <row r="30" spans="1:11" ht="24" x14ac:dyDescent="0.2">
      <c r="A30" s="9" t="s">
        <v>197</v>
      </c>
      <c r="B30" s="9">
        <v>29</v>
      </c>
      <c r="C30" s="16" t="s">
        <v>205</v>
      </c>
      <c r="D30" s="16" t="s">
        <v>205</v>
      </c>
      <c r="E30" s="44" t="s">
        <v>763</v>
      </c>
      <c r="F30" s="44" t="s">
        <v>946</v>
      </c>
      <c r="G30" s="105"/>
      <c r="H30" s="105"/>
      <c r="I30" s="105"/>
      <c r="J30" s="106"/>
      <c r="K30" s="64"/>
    </row>
    <row r="31" spans="1:11" ht="24" x14ac:dyDescent="0.2">
      <c r="A31" s="9" t="s">
        <v>197</v>
      </c>
      <c r="B31" s="9">
        <v>30</v>
      </c>
      <c r="C31" s="11" t="s">
        <v>212</v>
      </c>
      <c r="D31" s="11" t="s">
        <v>212</v>
      </c>
      <c r="E31" s="44" t="s">
        <v>213</v>
      </c>
      <c r="F31" s="44" t="s">
        <v>946</v>
      </c>
      <c r="G31" s="105"/>
      <c r="H31" s="105"/>
      <c r="I31" s="105"/>
      <c r="J31" s="106"/>
      <c r="K31" s="64"/>
    </row>
    <row r="32" spans="1:11" ht="12" x14ac:dyDescent="0.2">
      <c r="A32" s="9" t="s">
        <v>197</v>
      </c>
      <c r="B32" s="9">
        <v>31</v>
      </c>
      <c r="C32" s="11" t="s">
        <v>212</v>
      </c>
      <c r="D32" s="11" t="s">
        <v>212</v>
      </c>
      <c r="E32" s="44" t="s">
        <v>214</v>
      </c>
      <c r="F32" s="44" t="s">
        <v>946</v>
      </c>
      <c r="G32" s="105"/>
      <c r="H32" s="105"/>
      <c r="I32" s="105"/>
      <c r="J32" s="106"/>
      <c r="K32" s="64"/>
    </row>
    <row r="33" spans="1:11" ht="24" x14ac:dyDescent="0.2">
      <c r="A33" s="9" t="s">
        <v>197</v>
      </c>
      <c r="B33" s="9">
        <v>32</v>
      </c>
      <c r="C33" s="11" t="s">
        <v>212</v>
      </c>
      <c r="D33" s="11" t="s">
        <v>212</v>
      </c>
      <c r="E33" s="44" t="s">
        <v>215</v>
      </c>
      <c r="F33" s="44" t="s">
        <v>946</v>
      </c>
      <c r="G33" s="105"/>
      <c r="H33" s="105"/>
      <c r="I33" s="105"/>
      <c r="J33" s="106"/>
      <c r="K33" s="64"/>
    </row>
    <row r="34" spans="1:11" ht="36" x14ac:dyDescent="0.2">
      <c r="A34" s="9" t="s">
        <v>197</v>
      </c>
      <c r="B34" s="9">
        <v>33</v>
      </c>
      <c r="C34" s="11" t="s">
        <v>212</v>
      </c>
      <c r="D34" s="11" t="s">
        <v>212</v>
      </c>
      <c r="E34" s="44" t="s">
        <v>798</v>
      </c>
      <c r="F34" s="44" t="s">
        <v>946</v>
      </c>
      <c r="G34" s="105"/>
      <c r="H34" s="105"/>
      <c r="I34" s="105"/>
      <c r="J34" s="148"/>
      <c r="K34" s="64"/>
    </row>
    <row r="35" spans="1:11" ht="24" x14ac:dyDescent="0.2">
      <c r="A35" s="9" t="s">
        <v>197</v>
      </c>
      <c r="B35" s="9">
        <v>34</v>
      </c>
      <c r="C35" s="11" t="s">
        <v>212</v>
      </c>
      <c r="D35" s="11" t="s">
        <v>212</v>
      </c>
      <c r="E35" s="46" t="s">
        <v>216</v>
      </c>
      <c r="F35" s="44" t="s">
        <v>946</v>
      </c>
      <c r="G35" s="105"/>
      <c r="H35" s="105"/>
      <c r="I35" s="105"/>
      <c r="J35" s="149"/>
      <c r="K35" s="64"/>
    </row>
    <row r="36" spans="1:11" ht="24" x14ac:dyDescent="0.2">
      <c r="A36" s="9" t="s">
        <v>197</v>
      </c>
      <c r="B36" s="9">
        <v>35</v>
      </c>
      <c r="C36" s="11" t="s">
        <v>212</v>
      </c>
      <c r="D36" s="11" t="s">
        <v>212</v>
      </c>
      <c r="E36" s="46" t="s">
        <v>217</v>
      </c>
      <c r="F36" s="44" t="s">
        <v>946</v>
      </c>
      <c r="G36" s="105"/>
      <c r="H36" s="105"/>
      <c r="I36" s="105"/>
      <c r="J36" s="106"/>
      <c r="K36" s="64"/>
    </row>
    <row r="37" spans="1:11" ht="24" x14ac:dyDescent="0.2">
      <c r="A37" s="9" t="s">
        <v>197</v>
      </c>
      <c r="B37" s="9">
        <v>36</v>
      </c>
      <c r="C37" s="11" t="s">
        <v>212</v>
      </c>
      <c r="D37" s="11" t="s">
        <v>212</v>
      </c>
      <c r="E37" s="46" t="s">
        <v>864</v>
      </c>
      <c r="F37" s="44" t="s">
        <v>946</v>
      </c>
      <c r="G37" s="105"/>
      <c r="H37" s="105"/>
      <c r="I37" s="105"/>
      <c r="J37" s="106"/>
      <c r="K37" s="64"/>
    </row>
    <row r="38" spans="1:11" ht="48" x14ac:dyDescent="0.2">
      <c r="A38" s="9" t="s">
        <v>197</v>
      </c>
      <c r="B38" s="9">
        <v>37</v>
      </c>
      <c r="C38" s="11" t="s">
        <v>212</v>
      </c>
      <c r="D38" s="11" t="s">
        <v>212</v>
      </c>
      <c r="E38" s="44" t="s">
        <v>865</v>
      </c>
      <c r="F38" s="44" t="s">
        <v>946</v>
      </c>
      <c r="G38" s="105"/>
      <c r="H38" s="105"/>
      <c r="I38" s="105"/>
      <c r="J38" s="106"/>
      <c r="K38" s="64"/>
    </row>
    <row r="39" spans="1:11" ht="12" x14ac:dyDescent="0.2">
      <c r="A39" s="9" t="s">
        <v>197</v>
      </c>
      <c r="B39" s="9">
        <v>38</v>
      </c>
      <c r="C39" s="11" t="s">
        <v>212</v>
      </c>
      <c r="D39" s="11" t="s">
        <v>212</v>
      </c>
      <c r="E39" s="44" t="s">
        <v>218</v>
      </c>
      <c r="F39" s="44" t="s">
        <v>946</v>
      </c>
      <c r="G39" s="105"/>
      <c r="H39" s="105"/>
      <c r="I39" s="105"/>
      <c r="J39" s="106"/>
      <c r="K39" s="64"/>
    </row>
    <row r="40" spans="1:11" ht="24" x14ac:dyDescent="0.2">
      <c r="A40" s="9" t="s">
        <v>197</v>
      </c>
      <c r="B40" s="9">
        <v>39</v>
      </c>
      <c r="C40" s="11" t="s">
        <v>212</v>
      </c>
      <c r="D40" s="11" t="s">
        <v>212</v>
      </c>
      <c r="E40" s="44" t="s">
        <v>219</v>
      </c>
      <c r="F40" s="44" t="s">
        <v>946</v>
      </c>
      <c r="G40" s="105"/>
      <c r="H40" s="105"/>
      <c r="I40" s="105"/>
      <c r="J40" s="106"/>
      <c r="K40" s="64"/>
    </row>
    <row r="41" spans="1:11" ht="24" x14ac:dyDescent="0.2">
      <c r="A41" s="9" t="s">
        <v>197</v>
      </c>
      <c r="B41" s="9">
        <v>40</v>
      </c>
      <c r="C41" s="11" t="s">
        <v>212</v>
      </c>
      <c r="D41" s="11" t="s">
        <v>212</v>
      </c>
      <c r="E41" s="44" t="s">
        <v>220</v>
      </c>
      <c r="F41" s="44" t="s">
        <v>946</v>
      </c>
      <c r="G41" s="105"/>
      <c r="H41" s="105"/>
      <c r="I41" s="105"/>
      <c r="J41" s="106"/>
      <c r="K41" s="64"/>
    </row>
    <row r="42" spans="1:11" ht="24" x14ac:dyDescent="0.2">
      <c r="A42" s="9" t="s">
        <v>197</v>
      </c>
      <c r="B42" s="9">
        <v>41</v>
      </c>
      <c r="C42" s="11" t="s">
        <v>212</v>
      </c>
      <c r="D42" s="11" t="s">
        <v>212</v>
      </c>
      <c r="E42" s="44" t="s">
        <v>221</v>
      </c>
      <c r="F42" s="44" t="s">
        <v>946</v>
      </c>
      <c r="G42" s="105"/>
      <c r="H42" s="105"/>
      <c r="I42" s="105"/>
      <c r="J42" s="106"/>
      <c r="K42" s="64"/>
    </row>
    <row r="43" spans="1:11" ht="24" x14ac:dyDescent="0.2">
      <c r="A43" s="9" t="s">
        <v>197</v>
      </c>
      <c r="B43" s="9">
        <v>42</v>
      </c>
      <c r="C43" s="11" t="s">
        <v>212</v>
      </c>
      <c r="D43" s="11" t="s">
        <v>212</v>
      </c>
      <c r="E43" s="44" t="s">
        <v>866</v>
      </c>
      <c r="F43" s="44" t="s">
        <v>946</v>
      </c>
      <c r="G43" s="105"/>
      <c r="H43" s="105"/>
      <c r="I43" s="105"/>
      <c r="J43" s="106"/>
      <c r="K43" s="64"/>
    </row>
    <row r="44" spans="1:11" ht="36" x14ac:dyDescent="0.2">
      <c r="A44" s="9" t="s">
        <v>197</v>
      </c>
      <c r="B44" s="9">
        <v>43</v>
      </c>
      <c r="C44" s="11" t="s">
        <v>212</v>
      </c>
      <c r="D44" s="11" t="s">
        <v>212</v>
      </c>
      <c r="E44" s="44" t="s">
        <v>802</v>
      </c>
      <c r="F44" s="44" t="s">
        <v>946</v>
      </c>
      <c r="G44" s="105"/>
      <c r="H44" s="105"/>
      <c r="I44" s="105"/>
      <c r="J44" s="106"/>
      <c r="K44" s="64"/>
    </row>
    <row r="45" spans="1:11" ht="24" x14ac:dyDescent="0.2">
      <c r="A45" s="9" t="s">
        <v>197</v>
      </c>
      <c r="B45" s="9">
        <v>44</v>
      </c>
      <c r="C45" s="11" t="s">
        <v>212</v>
      </c>
      <c r="D45" s="11" t="s">
        <v>212</v>
      </c>
      <c r="E45" s="44" t="s">
        <v>222</v>
      </c>
      <c r="F45" s="44" t="s">
        <v>946</v>
      </c>
      <c r="G45" s="105"/>
      <c r="H45" s="105"/>
      <c r="I45" s="105"/>
      <c r="J45" s="106"/>
      <c r="K45" s="64"/>
    </row>
    <row r="46" spans="1:11" ht="36" x14ac:dyDescent="0.2">
      <c r="A46" s="9" t="s">
        <v>197</v>
      </c>
      <c r="B46" s="9">
        <v>45</v>
      </c>
      <c r="C46" s="11" t="s">
        <v>212</v>
      </c>
      <c r="D46" s="11" t="s">
        <v>212</v>
      </c>
      <c r="E46" s="44" t="s">
        <v>223</v>
      </c>
      <c r="F46" s="44" t="s">
        <v>946</v>
      </c>
      <c r="G46" s="105"/>
      <c r="H46" s="105"/>
      <c r="I46" s="105"/>
      <c r="J46" s="106"/>
      <c r="K46" s="64"/>
    </row>
    <row r="47" spans="1:11" ht="48" x14ac:dyDescent="0.2">
      <c r="A47" s="9" t="s">
        <v>197</v>
      </c>
      <c r="B47" s="9">
        <v>46</v>
      </c>
      <c r="C47" s="11" t="s">
        <v>212</v>
      </c>
      <c r="D47" s="11" t="s">
        <v>212</v>
      </c>
      <c r="E47" s="44" t="s">
        <v>224</v>
      </c>
      <c r="F47" s="44" t="s">
        <v>946</v>
      </c>
      <c r="G47" s="105"/>
      <c r="H47" s="105"/>
      <c r="I47" s="105"/>
      <c r="J47" s="106"/>
      <c r="K47" s="64"/>
    </row>
    <row r="48" spans="1:11" ht="36" x14ac:dyDescent="0.2">
      <c r="A48" s="9" t="s">
        <v>197</v>
      </c>
      <c r="B48" s="9">
        <v>47</v>
      </c>
      <c r="C48" s="11" t="s">
        <v>212</v>
      </c>
      <c r="D48" s="11" t="s">
        <v>212</v>
      </c>
      <c r="E48" s="44" t="s">
        <v>225</v>
      </c>
      <c r="F48" s="44" t="s">
        <v>946</v>
      </c>
      <c r="G48" s="105"/>
      <c r="H48" s="105"/>
      <c r="I48" s="105"/>
      <c r="J48" s="106"/>
      <c r="K48" s="64"/>
    </row>
    <row r="49" spans="1:11" ht="36" x14ac:dyDescent="0.2">
      <c r="A49" s="9" t="s">
        <v>197</v>
      </c>
      <c r="B49" s="9">
        <v>48</v>
      </c>
      <c r="C49" s="11" t="s">
        <v>226</v>
      </c>
      <c r="D49" s="11" t="s">
        <v>226</v>
      </c>
      <c r="E49" s="44" t="s">
        <v>797</v>
      </c>
      <c r="F49" s="44" t="s">
        <v>946</v>
      </c>
      <c r="G49" s="105"/>
      <c r="H49" s="105"/>
      <c r="I49" s="105"/>
      <c r="J49" s="106"/>
      <c r="K49" s="64"/>
    </row>
    <row r="50" spans="1:11" ht="36" x14ac:dyDescent="0.2">
      <c r="A50" s="9" t="s">
        <v>197</v>
      </c>
      <c r="B50" s="9">
        <v>49</v>
      </c>
      <c r="C50" s="11" t="s">
        <v>226</v>
      </c>
      <c r="D50" s="11" t="s">
        <v>226</v>
      </c>
      <c r="E50" s="44" t="s">
        <v>796</v>
      </c>
      <c r="F50" s="44" t="s">
        <v>946</v>
      </c>
      <c r="G50" s="105"/>
      <c r="H50" s="105"/>
      <c r="I50" s="105"/>
      <c r="J50" s="106"/>
      <c r="K50" s="64"/>
    </row>
    <row r="51" spans="1:11" ht="24" x14ac:dyDescent="0.2">
      <c r="A51" s="9" t="s">
        <v>197</v>
      </c>
      <c r="B51" s="9">
        <v>50</v>
      </c>
      <c r="C51" s="11" t="s">
        <v>226</v>
      </c>
      <c r="D51" s="11" t="s">
        <v>226</v>
      </c>
      <c r="E51" s="44" t="s">
        <v>227</v>
      </c>
      <c r="F51" s="44" t="s">
        <v>946</v>
      </c>
      <c r="G51" s="105"/>
      <c r="H51" s="105"/>
      <c r="I51" s="105"/>
      <c r="J51" s="106"/>
      <c r="K51" s="64"/>
    </row>
    <row r="52" spans="1:11" ht="24" x14ac:dyDescent="0.2">
      <c r="A52" s="9" t="s">
        <v>197</v>
      </c>
      <c r="B52" s="9">
        <v>51</v>
      </c>
      <c r="C52" s="11" t="s">
        <v>226</v>
      </c>
      <c r="D52" s="11" t="s">
        <v>226</v>
      </c>
      <c r="E52" s="44" t="s">
        <v>803</v>
      </c>
      <c r="F52" s="44" t="s">
        <v>946</v>
      </c>
      <c r="G52" s="105"/>
      <c r="H52" s="105"/>
      <c r="I52" s="105"/>
      <c r="J52" s="106"/>
      <c r="K52" s="64"/>
    </row>
    <row r="53" spans="1:11" ht="24" x14ac:dyDescent="0.2">
      <c r="A53" s="9" t="s">
        <v>197</v>
      </c>
      <c r="B53" s="9">
        <v>52</v>
      </c>
      <c r="C53" s="11" t="s">
        <v>226</v>
      </c>
      <c r="D53" s="11" t="s">
        <v>226</v>
      </c>
      <c r="E53" s="44" t="s">
        <v>804</v>
      </c>
      <c r="F53" s="44" t="s">
        <v>946</v>
      </c>
      <c r="G53" s="105"/>
      <c r="H53" s="105"/>
      <c r="I53" s="105"/>
      <c r="J53" s="106"/>
      <c r="K53" s="64"/>
    </row>
    <row r="54" spans="1:11" ht="24" x14ac:dyDescent="0.2">
      <c r="A54" s="9" t="s">
        <v>197</v>
      </c>
      <c r="B54" s="9">
        <v>53</v>
      </c>
      <c r="C54" s="11" t="s">
        <v>226</v>
      </c>
      <c r="D54" s="11" t="s">
        <v>226</v>
      </c>
      <c r="E54" s="44" t="s">
        <v>228</v>
      </c>
      <c r="F54" s="44" t="s">
        <v>946</v>
      </c>
      <c r="G54" s="105"/>
      <c r="H54" s="105"/>
      <c r="I54" s="105"/>
      <c r="J54" s="106"/>
      <c r="K54" s="64"/>
    </row>
    <row r="55" spans="1:11" ht="24" x14ac:dyDescent="0.2">
      <c r="A55" s="9" t="s">
        <v>197</v>
      </c>
      <c r="B55" s="9">
        <v>54</v>
      </c>
      <c r="C55" s="11" t="s">
        <v>226</v>
      </c>
      <c r="D55" s="11" t="s">
        <v>226</v>
      </c>
      <c r="E55" s="44" t="s">
        <v>229</v>
      </c>
      <c r="F55" s="44" t="s">
        <v>946</v>
      </c>
      <c r="G55" s="105"/>
      <c r="H55" s="105"/>
      <c r="I55" s="105"/>
      <c r="J55" s="106"/>
      <c r="K55" s="64"/>
    </row>
    <row r="56" spans="1:11" ht="24" x14ac:dyDescent="0.2">
      <c r="A56" s="9" t="s">
        <v>197</v>
      </c>
      <c r="B56" s="9">
        <v>55</v>
      </c>
      <c r="C56" s="11" t="s">
        <v>226</v>
      </c>
      <c r="D56" s="11" t="s">
        <v>226</v>
      </c>
      <c r="E56" s="44" t="s">
        <v>230</v>
      </c>
      <c r="F56" s="44" t="s">
        <v>946</v>
      </c>
      <c r="G56" s="105"/>
      <c r="H56" s="105"/>
      <c r="I56" s="105"/>
      <c r="J56" s="106"/>
      <c r="K56" s="64"/>
    </row>
    <row r="57" spans="1:11" ht="24" x14ac:dyDescent="0.2">
      <c r="A57" s="9" t="s">
        <v>197</v>
      </c>
      <c r="B57" s="9">
        <v>56</v>
      </c>
      <c r="C57" s="11" t="s">
        <v>226</v>
      </c>
      <c r="D57" s="11" t="s">
        <v>226</v>
      </c>
      <c r="E57" s="44" t="s">
        <v>231</v>
      </c>
      <c r="F57" s="44" t="s">
        <v>946</v>
      </c>
      <c r="G57" s="105"/>
      <c r="H57" s="105"/>
      <c r="I57" s="105"/>
      <c r="J57" s="106"/>
      <c r="K57" s="64"/>
    </row>
    <row r="58" spans="1:11" ht="24" x14ac:dyDescent="0.2">
      <c r="A58" s="9" t="s">
        <v>197</v>
      </c>
      <c r="B58" s="9">
        <v>57</v>
      </c>
      <c r="C58" s="11" t="s">
        <v>226</v>
      </c>
      <c r="D58" s="11" t="s">
        <v>226</v>
      </c>
      <c r="E58" s="75" t="s">
        <v>232</v>
      </c>
      <c r="F58" s="44" t="s">
        <v>946</v>
      </c>
      <c r="G58" s="105"/>
      <c r="H58" s="105"/>
      <c r="I58" s="105"/>
      <c r="J58" s="106"/>
      <c r="K58" s="64"/>
    </row>
    <row r="59" spans="1:11" ht="24" x14ac:dyDescent="0.2">
      <c r="A59" s="9" t="s">
        <v>197</v>
      </c>
      <c r="B59" s="9">
        <v>58</v>
      </c>
      <c r="C59" s="11" t="s">
        <v>226</v>
      </c>
      <c r="D59" s="11" t="s">
        <v>226</v>
      </c>
      <c r="E59" s="44" t="s">
        <v>233</v>
      </c>
      <c r="F59" s="44" t="s">
        <v>946</v>
      </c>
      <c r="G59" s="105"/>
      <c r="H59" s="105"/>
      <c r="I59" s="105"/>
      <c r="J59" s="106"/>
      <c r="K59" s="64"/>
    </row>
    <row r="60" spans="1:11" ht="24" x14ac:dyDescent="0.2">
      <c r="A60" s="9" t="s">
        <v>197</v>
      </c>
      <c r="B60" s="9">
        <v>59</v>
      </c>
      <c r="C60" s="11" t="s">
        <v>226</v>
      </c>
      <c r="D60" s="11" t="s">
        <v>226</v>
      </c>
      <c r="E60" s="44" t="s">
        <v>234</v>
      </c>
      <c r="F60" s="44" t="s">
        <v>946</v>
      </c>
      <c r="G60" s="105"/>
      <c r="H60" s="105"/>
      <c r="I60" s="105"/>
      <c r="J60" s="106"/>
      <c r="K60" s="64"/>
    </row>
    <row r="61" spans="1:11" ht="24" x14ac:dyDescent="0.2">
      <c r="A61" s="9" t="s">
        <v>197</v>
      </c>
      <c r="B61" s="9">
        <v>60</v>
      </c>
      <c r="C61" s="16" t="s">
        <v>235</v>
      </c>
      <c r="D61" s="16" t="s">
        <v>235</v>
      </c>
      <c r="E61" s="44" t="s">
        <v>720</v>
      </c>
      <c r="F61" s="44" t="s">
        <v>946</v>
      </c>
      <c r="G61" s="105"/>
      <c r="H61" s="105"/>
      <c r="I61" s="105"/>
      <c r="J61" s="106"/>
      <c r="K61" s="64"/>
    </row>
    <row r="62" spans="1:11" ht="24" x14ac:dyDescent="0.2">
      <c r="A62" s="9" t="s">
        <v>197</v>
      </c>
      <c r="B62" s="9">
        <v>61</v>
      </c>
      <c r="C62" s="16" t="s">
        <v>235</v>
      </c>
      <c r="D62" s="16" t="s">
        <v>235</v>
      </c>
      <c r="E62" s="44" t="s">
        <v>236</v>
      </c>
      <c r="F62" s="44" t="s">
        <v>946</v>
      </c>
      <c r="G62" s="105"/>
      <c r="H62" s="105"/>
      <c r="I62" s="105"/>
      <c r="J62" s="106"/>
      <c r="K62" s="64"/>
    </row>
    <row r="63" spans="1:11" ht="24" x14ac:dyDescent="0.2">
      <c r="A63" s="9" t="s">
        <v>197</v>
      </c>
      <c r="B63" s="9">
        <v>62</v>
      </c>
      <c r="C63" s="16" t="s">
        <v>235</v>
      </c>
      <c r="D63" s="16" t="s">
        <v>235</v>
      </c>
      <c r="E63" s="46" t="s">
        <v>237</v>
      </c>
      <c r="F63" s="44" t="s">
        <v>946</v>
      </c>
      <c r="G63" s="105"/>
      <c r="H63" s="105"/>
      <c r="I63" s="105"/>
      <c r="J63" s="106"/>
      <c r="K63" s="64"/>
    </row>
    <row r="64" spans="1:11" ht="24" x14ac:dyDescent="0.2">
      <c r="A64" s="9" t="s">
        <v>197</v>
      </c>
      <c r="B64" s="9">
        <v>63</v>
      </c>
      <c r="C64" s="16" t="s">
        <v>235</v>
      </c>
      <c r="D64" s="16" t="s">
        <v>235</v>
      </c>
      <c r="E64" s="46" t="s">
        <v>238</v>
      </c>
      <c r="F64" s="44" t="s">
        <v>946</v>
      </c>
      <c r="G64" s="105"/>
      <c r="H64" s="105"/>
      <c r="I64" s="105"/>
      <c r="J64" s="106"/>
      <c r="K64" s="64"/>
    </row>
    <row r="65" spans="1:11" ht="24" x14ac:dyDescent="0.2">
      <c r="A65" s="9" t="s">
        <v>197</v>
      </c>
      <c r="B65" s="9">
        <v>64</v>
      </c>
      <c r="C65" s="16" t="s">
        <v>235</v>
      </c>
      <c r="D65" s="16" t="s">
        <v>235</v>
      </c>
      <c r="E65" s="80" t="s">
        <v>239</v>
      </c>
      <c r="F65" s="44" t="s">
        <v>946</v>
      </c>
      <c r="G65" s="105"/>
      <c r="H65" s="105"/>
      <c r="I65" s="105"/>
      <c r="J65" s="106"/>
      <c r="K65" s="64"/>
    </row>
    <row r="66" spans="1:11" ht="32.25" customHeight="1" x14ac:dyDescent="0.2">
      <c r="A66" s="9" t="s">
        <v>197</v>
      </c>
      <c r="B66" s="9">
        <v>65</v>
      </c>
      <c r="C66" s="16" t="s">
        <v>235</v>
      </c>
      <c r="D66" s="33" t="s">
        <v>235</v>
      </c>
      <c r="E66" s="74" t="s">
        <v>795</v>
      </c>
      <c r="F66" s="44" t="s">
        <v>946</v>
      </c>
      <c r="G66" s="105"/>
      <c r="H66" s="105"/>
      <c r="I66" s="105"/>
      <c r="J66" s="106"/>
    </row>
    <row r="67" spans="1:11" ht="36" x14ac:dyDescent="0.2">
      <c r="A67" s="9" t="s">
        <v>197</v>
      </c>
      <c r="B67" s="9">
        <v>66</v>
      </c>
      <c r="C67" s="16" t="s">
        <v>235</v>
      </c>
      <c r="D67" s="33" t="s">
        <v>235</v>
      </c>
      <c r="E67" s="74" t="s">
        <v>794</v>
      </c>
      <c r="F67" s="44" t="s">
        <v>946</v>
      </c>
      <c r="G67" s="105"/>
      <c r="H67" s="105"/>
      <c r="I67" s="105"/>
      <c r="J67" s="106"/>
    </row>
    <row r="68" spans="1:11" ht="24" x14ac:dyDescent="0.2">
      <c r="A68" s="9" t="s">
        <v>197</v>
      </c>
      <c r="B68" s="9">
        <v>67</v>
      </c>
      <c r="C68" s="16" t="s">
        <v>235</v>
      </c>
      <c r="D68" s="33" t="s">
        <v>235</v>
      </c>
      <c r="E68" s="74" t="s">
        <v>705</v>
      </c>
      <c r="F68" s="44" t="s">
        <v>946</v>
      </c>
      <c r="G68" s="105"/>
      <c r="H68" s="105"/>
      <c r="I68" s="105"/>
      <c r="J68" s="106"/>
    </row>
    <row r="69" spans="1:11" ht="12" x14ac:dyDescent="0.2">
      <c r="F69" s="61"/>
      <c r="G69" s="68"/>
      <c r="H69" s="68"/>
      <c r="I69" s="68"/>
      <c r="J69" s="68"/>
    </row>
    <row r="70" spans="1:11" ht="12" hidden="1" x14ac:dyDescent="0.2">
      <c r="A70" s="107" t="s">
        <v>684</v>
      </c>
      <c r="B70" s="107"/>
      <c r="C70" s="107"/>
      <c r="D70" s="108"/>
      <c r="E70" s="107"/>
      <c r="F70" s="109"/>
      <c r="G70" s="109"/>
      <c r="H70" s="109"/>
      <c r="I70" s="109"/>
      <c r="J70" s="109"/>
    </row>
    <row r="71" spans="1:11" ht="12" hidden="1" x14ac:dyDescent="0.2">
      <c r="A71" s="110"/>
      <c r="B71" s="111"/>
      <c r="C71" s="111"/>
      <c r="D71" s="112"/>
      <c r="E71" s="113" t="s">
        <v>685</v>
      </c>
      <c r="F71" s="114"/>
      <c r="G71" s="114">
        <f>COUNTIF(G2:G68,"Y")</f>
        <v>0</v>
      </c>
      <c r="H71" s="114">
        <f>COUNTIF(H2:H68,"Y")</f>
        <v>0</v>
      </c>
      <c r="I71" s="114">
        <f>COUNTIF(I2:I68,"Y")</f>
        <v>0</v>
      </c>
      <c r="J71" s="115"/>
    </row>
    <row r="72" spans="1:11" ht="12" hidden="1" x14ac:dyDescent="0.2">
      <c r="A72" s="116"/>
      <c r="B72" s="111"/>
      <c r="C72" s="111"/>
      <c r="D72" s="112"/>
      <c r="E72" s="113" t="s">
        <v>686</v>
      </c>
      <c r="F72" s="114"/>
      <c r="G72" s="114">
        <f>COUNTIF(G2:G68,"N")</f>
        <v>0</v>
      </c>
      <c r="H72" s="114">
        <f t="shared" ref="H72:I72" si="0">COUNTIF(H2:H68,"N")</f>
        <v>0</v>
      </c>
      <c r="I72" s="114">
        <f t="shared" si="0"/>
        <v>0</v>
      </c>
      <c r="J72" s="115"/>
    </row>
    <row r="73" spans="1:11" ht="12" hidden="1" x14ac:dyDescent="0.2">
      <c r="A73" s="116"/>
      <c r="B73" s="111"/>
      <c r="C73" s="111"/>
      <c r="D73" s="112"/>
      <c r="E73" s="113" t="s">
        <v>687</v>
      </c>
      <c r="F73" s="114"/>
      <c r="G73" s="114">
        <f>COUNTIF(G2:G68, "C")</f>
        <v>0</v>
      </c>
      <c r="H73" s="114"/>
      <c r="I73" s="114"/>
      <c r="J73" s="115"/>
    </row>
    <row r="74" spans="1:11" ht="12" hidden="1" x14ac:dyDescent="0.2">
      <c r="A74" s="116"/>
      <c r="B74" s="111"/>
      <c r="C74" s="111"/>
      <c r="D74" s="112"/>
      <c r="E74" s="113" t="s">
        <v>688</v>
      </c>
      <c r="F74" s="114"/>
      <c r="G74" s="114">
        <f>COUNTIF(G2:G68, "S")</f>
        <v>0</v>
      </c>
      <c r="H74" s="114"/>
      <c r="I74" s="114"/>
      <c r="J74" s="115"/>
    </row>
    <row r="75" spans="1:11" ht="12" hidden="1" x14ac:dyDescent="0.2">
      <c r="A75" s="116"/>
      <c r="B75" s="111"/>
      <c r="C75" s="111"/>
      <c r="D75" s="112"/>
      <c r="E75" s="113" t="s">
        <v>689</v>
      </c>
      <c r="F75" s="114"/>
      <c r="G75" s="114">
        <f>COUNTIF(G2:G68, "B")</f>
        <v>0</v>
      </c>
      <c r="H75" s="114"/>
      <c r="I75" s="114"/>
      <c r="J75" s="115"/>
    </row>
    <row r="76" spans="1:11" ht="12" hidden="1" x14ac:dyDescent="0.2">
      <c r="A76" s="116"/>
      <c r="B76" s="111"/>
      <c r="C76" s="111"/>
      <c r="D76" s="112"/>
      <c r="E76" s="113" t="s">
        <v>947</v>
      </c>
      <c r="F76" s="114">
        <f>COUNTIF(F2:F68,"R")</f>
        <v>63</v>
      </c>
      <c r="G76" s="114"/>
      <c r="H76" s="114"/>
      <c r="I76" s="114"/>
      <c r="J76" s="115"/>
    </row>
    <row r="77" spans="1:11" ht="12" hidden="1" x14ac:dyDescent="0.2">
      <c r="A77" s="116"/>
      <c r="B77" s="111"/>
      <c r="C77" s="111"/>
      <c r="D77" s="112"/>
      <c r="E77" s="113" t="s">
        <v>690</v>
      </c>
      <c r="F77" s="114">
        <f>COUNTIF(F2:F68, "O")</f>
        <v>4</v>
      </c>
      <c r="G77" s="114"/>
      <c r="H77" s="114"/>
      <c r="I77" s="114"/>
      <c r="J77" s="115"/>
    </row>
    <row r="78" spans="1:11" ht="12" hidden="1" x14ac:dyDescent="0.2">
      <c r="A78" s="116"/>
      <c r="B78" s="111"/>
      <c r="C78" s="111"/>
      <c r="D78" s="112"/>
      <c r="E78" s="113" t="s">
        <v>691</v>
      </c>
      <c r="F78" s="114">
        <f>COUNT(B2:B68)</f>
        <v>67</v>
      </c>
      <c r="G78" s="114"/>
      <c r="H78" s="114"/>
      <c r="I78" s="114"/>
      <c r="J78" s="115"/>
    </row>
    <row r="79" spans="1:11" ht="12" x14ac:dyDescent="0.2">
      <c r="E79" s="81"/>
      <c r="F79" s="50"/>
      <c r="G79" s="68"/>
      <c r="H79" s="68"/>
      <c r="I79" s="68"/>
      <c r="J79" s="68"/>
    </row>
    <row r="80" spans="1:11" ht="12" x14ac:dyDescent="0.2">
      <c r="E80" s="81"/>
      <c r="F80" s="50"/>
      <c r="G80" s="68"/>
      <c r="H80" s="68"/>
      <c r="I80" s="68"/>
      <c r="J80" s="68"/>
    </row>
    <row r="81" spans="5:10" ht="12" x14ac:dyDescent="0.2">
      <c r="E81" s="81"/>
      <c r="F81" s="50"/>
      <c r="G81" s="68"/>
      <c r="H81" s="68"/>
      <c r="I81" s="68"/>
      <c r="J81" s="68"/>
    </row>
    <row r="82" spans="5:10" ht="12" x14ac:dyDescent="0.2">
      <c r="E82" s="81"/>
      <c r="F82" s="50"/>
      <c r="G82" s="68"/>
      <c r="H82" s="68"/>
      <c r="I82" s="68"/>
      <c r="J82" s="68"/>
    </row>
    <row r="83" spans="5:10" ht="12" x14ac:dyDescent="0.2">
      <c r="E83" s="81"/>
      <c r="F83" s="50"/>
      <c r="G83" s="68"/>
      <c r="H83" s="68"/>
      <c r="I83" s="68"/>
      <c r="J83" s="68"/>
    </row>
    <row r="84" spans="5:10" ht="12" x14ac:dyDescent="0.2">
      <c r="E84" s="81"/>
      <c r="F84" s="50"/>
      <c r="G84" s="68"/>
      <c r="H84" s="68"/>
      <c r="I84" s="68"/>
      <c r="J84" s="68"/>
    </row>
    <row r="85" spans="5:10" ht="12" x14ac:dyDescent="0.2">
      <c r="E85" s="81"/>
      <c r="F85" s="50"/>
      <c r="G85" s="68"/>
      <c r="H85" s="68"/>
      <c r="I85" s="68"/>
      <c r="J85" s="68"/>
    </row>
    <row r="86" spans="5:10" ht="12" x14ac:dyDescent="0.2">
      <c r="E86" s="81"/>
      <c r="F86" s="50"/>
      <c r="G86" s="68"/>
      <c r="H86" s="68"/>
      <c r="I86" s="68"/>
      <c r="J86" s="68"/>
    </row>
    <row r="87" spans="5:10" ht="12" x14ac:dyDescent="0.2">
      <c r="E87" s="81"/>
      <c r="F87" s="50"/>
      <c r="G87" s="68"/>
      <c r="H87" s="68"/>
      <c r="I87" s="68"/>
      <c r="J87" s="68"/>
    </row>
    <row r="88" spans="5:10" ht="12" x14ac:dyDescent="0.2">
      <c r="E88" s="81"/>
      <c r="F88" s="50"/>
      <c r="G88" s="68"/>
      <c r="H88" s="68"/>
      <c r="I88" s="68"/>
      <c r="J88" s="68"/>
    </row>
    <row r="89" spans="5:10" ht="12" x14ac:dyDescent="0.2">
      <c r="E89" s="81"/>
      <c r="F89" s="50"/>
      <c r="G89" s="68"/>
      <c r="H89" s="68"/>
      <c r="I89" s="68"/>
      <c r="J89" s="68"/>
    </row>
    <row r="90" spans="5:10" ht="12" x14ac:dyDescent="0.2">
      <c r="E90" s="81"/>
      <c r="F90" s="50"/>
      <c r="G90" s="68"/>
      <c r="H90" s="68"/>
      <c r="I90" s="68"/>
      <c r="J90" s="68"/>
    </row>
    <row r="91" spans="5:10" ht="12" x14ac:dyDescent="0.2">
      <c r="E91" s="81"/>
      <c r="F91" s="50"/>
      <c r="G91" s="68"/>
      <c r="H91" s="68"/>
      <c r="I91" s="68"/>
      <c r="J91" s="68"/>
    </row>
    <row r="92" spans="5:10" ht="12" x14ac:dyDescent="0.2">
      <c r="E92" s="81"/>
      <c r="F92" s="50"/>
      <c r="G92" s="68"/>
      <c r="H92" s="68"/>
      <c r="I92" s="68"/>
      <c r="J92" s="68"/>
    </row>
    <row r="93" spans="5:10" ht="12" x14ac:dyDescent="0.2">
      <c r="E93" s="81"/>
      <c r="F93" s="50"/>
      <c r="G93" s="68"/>
      <c r="H93" s="68"/>
      <c r="I93" s="68"/>
      <c r="J93" s="68"/>
    </row>
    <row r="94" spans="5:10" ht="12" x14ac:dyDescent="0.2">
      <c r="E94" s="81"/>
      <c r="F94" s="50"/>
      <c r="G94" s="68"/>
      <c r="H94" s="68"/>
      <c r="I94" s="68"/>
      <c r="J94" s="68"/>
    </row>
    <row r="95" spans="5:10" ht="12" x14ac:dyDescent="0.2">
      <c r="E95" s="81"/>
      <c r="F95" s="50"/>
      <c r="G95" s="68"/>
      <c r="H95" s="68"/>
      <c r="I95" s="68"/>
      <c r="J95" s="68"/>
    </row>
    <row r="96" spans="5:10" ht="12" x14ac:dyDescent="0.2">
      <c r="E96" s="81"/>
      <c r="F96" s="50"/>
      <c r="G96" s="68"/>
      <c r="H96" s="68"/>
      <c r="I96" s="68"/>
      <c r="J96" s="68"/>
    </row>
    <row r="97" spans="5:10" ht="12" x14ac:dyDescent="0.2">
      <c r="E97" s="81"/>
      <c r="F97" s="50"/>
      <c r="G97" s="68"/>
      <c r="H97" s="68"/>
      <c r="I97" s="68"/>
      <c r="J97" s="68"/>
    </row>
    <row r="98" spans="5:10" ht="12" x14ac:dyDescent="0.2">
      <c r="E98" s="81"/>
      <c r="F98" s="50"/>
      <c r="G98" s="68"/>
      <c r="H98" s="68"/>
      <c r="I98" s="68"/>
      <c r="J98" s="68"/>
    </row>
    <row r="99" spans="5:10" ht="12" x14ac:dyDescent="0.2">
      <c r="E99" s="81"/>
      <c r="F99" s="50"/>
      <c r="G99" s="68"/>
      <c r="H99" s="68"/>
      <c r="I99" s="68"/>
      <c r="J99" s="68"/>
    </row>
    <row r="100" spans="5:10" ht="12" x14ac:dyDescent="0.2">
      <c r="E100" s="81"/>
      <c r="F100" s="50"/>
      <c r="G100" s="68"/>
      <c r="H100" s="68"/>
      <c r="I100" s="68"/>
      <c r="J100" s="68"/>
    </row>
    <row r="101" spans="5:10" ht="12" x14ac:dyDescent="0.2">
      <c r="E101" s="81"/>
      <c r="F101" s="50"/>
      <c r="G101" s="68"/>
      <c r="H101" s="68"/>
      <c r="I101" s="68"/>
      <c r="J101" s="68"/>
    </row>
    <row r="102" spans="5:10" ht="12" x14ac:dyDescent="0.2">
      <c r="E102" s="81"/>
      <c r="F102" s="66"/>
      <c r="G102" s="68"/>
      <c r="H102" s="68"/>
      <c r="I102" s="68"/>
      <c r="J102" s="68"/>
    </row>
    <row r="103" spans="5:10" ht="12" x14ac:dyDescent="0.2">
      <c r="E103" s="81"/>
      <c r="F103" s="66"/>
      <c r="G103" s="68"/>
      <c r="H103" s="68"/>
      <c r="I103" s="68"/>
      <c r="J103" s="68"/>
    </row>
    <row r="104" spans="5:10" ht="12" x14ac:dyDescent="0.2">
      <c r="E104" s="81"/>
      <c r="F104" s="66"/>
      <c r="G104" s="68"/>
      <c r="H104" s="68"/>
      <c r="I104" s="68"/>
      <c r="J104" s="68"/>
    </row>
    <row r="105" spans="5:10" ht="12" x14ac:dyDescent="0.2">
      <c r="E105" s="81"/>
      <c r="F105" s="66"/>
      <c r="G105" s="68"/>
      <c r="H105" s="68"/>
      <c r="I105" s="68"/>
      <c r="J105" s="68"/>
    </row>
    <row r="106" spans="5:10" ht="12" x14ac:dyDescent="0.2">
      <c r="E106" s="81"/>
      <c r="F106" s="66"/>
      <c r="G106" s="68"/>
      <c r="H106" s="68"/>
      <c r="I106" s="68"/>
      <c r="J106" s="68"/>
    </row>
    <row r="107" spans="5:10" ht="12" x14ac:dyDescent="0.2">
      <c r="E107" s="81"/>
      <c r="F107" s="66"/>
      <c r="G107" s="68"/>
      <c r="H107" s="68"/>
      <c r="I107" s="68"/>
      <c r="J107" s="68"/>
    </row>
    <row r="108" spans="5:10" ht="12" x14ac:dyDescent="0.2">
      <c r="E108" s="81"/>
      <c r="F108" s="66"/>
      <c r="G108" s="68"/>
      <c r="H108" s="68"/>
      <c r="I108" s="68"/>
      <c r="J108" s="68"/>
    </row>
    <row r="109" spans="5:10" ht="12" x14ac:dyDescent="0.2">
      <c r="E109" s="81"/>
      <c r="F109" s="66"/>
      <c r="G109" s="68"/>
      <c r="H109" s="68"/>
      <c r="I109" s="68"/>
      <c r="J109" s="68"/>
    </row>
    <row r="110" spans="5:10" ht="12" x14ac:dyDescent="0.2">
      <c r="E110" s="81"/>
      <c r="F110" s="66"/>
      <c r="G110" s="68"/>
      <c r="H110" s="68"/>
      <c r="I110" s="68"/>
      <c r="J110" s="68"/>
    </row>
    <row r="111" spans="5:10" ht="12" x14ac:dyDescent="0.2">
      <c r="E111" s="81"/>
      <c r="F111" s="66"/>
      <c r="G111" s="68"/>
      <c r="H111" s="68"/>
      <c r="I111" s="68"/>
      <c r="J111" s="68"/>
    </row>
    <row r="112" spans="5:10" ht="12" x14ac:dyDescent="0.2">
      <c r="E112" s="81"/>
      <c r="F112" s="66"/>
      <c r="G112" s="68"/>
      <c r="H112" s="68"/>
      <c r="I112" s="68"/>
      <c r="J112" s="68"/>
    </row>
    <row r="113" spans="5:10" ht="12" x14ac:dyDescent="0.2">
      <c r="E113" s="81"/>
      <c r="F113" s="66"/>
      <c r="G113" s="68"/>
      <c r="H113" s="68"/>
      <c r="I113" s="68"/>
      <c r="J113" s="68"/>
    </row>
    <row r="114" spans="5:10" ht="12" x14ac:dyDescent="0.2">
      <c r="E114" s="81"/>
      <c r="F114" s="66"/>
      <c r="G114" s="68"/>
      <c r="H114" s="68"/>
      <c r="I114" s="68"/>
      <c r="J114" s="68"/>
    </row>
    <row r="115" spans="5:10" ht="12" x14ac:dyDescent="0.2">
      <c r="E115" s="81"/>
      <c r="F115" s="66"/>
      <c r="G115" s="68"/>
      <c r="H115" s="68"/>
      <c r="I115" s="68"/>
      <c r="J115" s="68"/>
    </row>
    <row r="116" spans="5:10" ht="12" x14ac:dyDescent="0.2">
      <c r="E116" s="81"/>
      <c r="F116" s="66"/>
      <c r="G116" s="68"/>
      <c r="H116" s="68"/>
      <c r="I116" s="68"/>
      <c r="J116" s="68"/>
    </row>
    <row r="117" spans="5:10" ht="12" x14ac:dyDescent="0.2">
      <c r="E117" s="81"/>
      <c r="F117" s="66"/>
      <c r="G117" s="68"/>
      <c r="H117" s="68"/>
      <c r="I117" s="68"/>
      <c r="J117" s="68"/>
    </row>
    <row r="118" spans="5:10" ht="12" x14ac:dyDescent="0.2">
      <c r="E118" s="81"/>
      <c r="F118" s="66"/>
      <c r="G118" s="68"/>
      <c r="H118" s="68"/>
      <c r="I118" s="68"/>
      <c r="J118" s="68"/>
    </row>
    <row r="119" spans="5:10" ht="12" x14ac:dyDescent="0.2">
      <c r="E119" s="81"/>
      <c r="F119" s="66"/>
      <c r="G119" s="68"/>
      <c r="H119" s="68"/>
      <c r="I119" s="68"/>
      <c r="J119" s="68"/>
    </row>
    <row r="120" spans="5:10" ht="12" x14ac:dyDescent="0.2">
      <c r="E120" s="81"/>
      <c r="F120" s="66"/>
      <c r="G120" s="68"/>
      <c r="H120" s="68"/>
      <c r="I120" s="68"/>
      <c r="J120" s="68"/>
    </row>
    <row r="121" spans="5:10" ht="12" x14ac:dyDescent="0.2">
      <c r="E121" s="81"/>
      <c r="F121" s="66"/>
      <c r="G121" s="68"/>
      <c r="H121" s="68"/>
      <c r="I121" s="68"/>
      <c r="J121" s="68"/>
    </row>
    <row r="122" spans="5:10" ht="12" x14ac:dyDescent="0.2">
      <c r="E122" s="81"/>
      <c r="F122" s="66"/>
      <c r="G122" s="68"/>
      <c r="H122" s="68"/>
      <c r="I122" s="68"/>
      <c r="J122" s="68"/>
    </row>
    <row r="123" spans="5:10" ht="12" x14ac:dyDescent="0.2">
      <c r="E123" s="81"/>
      <c r="F123" s="66"/>
      <c r="G123" s="68"/>
      <c r="H123" s="68"/>
      <c r="I123" s="68"/>
      <c r="J123" s="68"/>
    </row>
    <row r="124" spans="5:10" ht="12" x14ac:dyDescent="0.2">
      <c r="E124" s="81"/>
      <c r="F124" s="66"/>
      <c r="G124" s="68"/>
      <c r="H124" s="68"/>
      <c r="I124" s="68"/>
      <c r="J124" s="68"/>
    </row>
    <row r="125" spans="5:10" ht="12" x14ac:dyDescent="0.2">
      <c r="E125" s="81"/>
      <c r="F125" s="66"/>
      <c r="G125" s="68"/>
      <c r="H125" s="68"/>
      <c r="I125" s="68"/>
      <c r="J125" s="68"/>
    </row>
    <row r="126" spans="5:10" ht="12" x14ac:dyDescent="0.2">
      <c r="E126" s="81"/>
      <c r="F126" s="66"/>
      <c r="G126" s="68"/>
      <c r="H126" s="68"/>
      <c r="I126" s="68"/>
      <c r="J126" s="68"/>
    </row>
    <row r="127" spans="5:10" ht="12" x14ac:dyDescent="0.2">
      <c r="E127" s="81"/>
      <c r="F127" s="66"/>
      <c r="G127" s="68"/>
      <c r="H127" s="68"/>
      <c r="I127" s="68"/>
      <c r="J127" s="68"/>
    </row>
    <row r="128" spans="5:10" ht="12" x14ac:dyDescent="0.2">
      <c r="E128" s="81"/>
      <c r="F128" s="66"/>
      <c r="G128" s="68"/>
      <c r="H128" s="68"/>
      <c r="I128" s="68"/>
      <c r="J128" s="68"/>
    </row>
    <row r="129" spans="5:10" ht="12" x14ac:dyDescent="0.2">
      <c r="E129" s="81"/>
      <c r="F129" s="66"/>
      <c r="G129" s="68"/>
      <c r="H129" s="68"/>
      <c r="I129" s="68"/>
      <c r="J129" s="68"/>
    </row>
    <row r="130" spans="5:10" ht="12" x14ac:dyDescent="0.2">
      <c r="E130" s="81"/>
      <c r="F130" s="66"/>
      <c r="G130" s="68"/>
      <c r="H130" s="68"/>
      <c r="I130" s="68"/>
      <c r="J130" s="68"/>
    </row>
    <row r="131" spans="5:10" ht="12" x14ac:dyDescent="0.2">
      <c r="E131" s="81"/>
      <c r="F131" s="66"/>
      <c r="G131" s="68"/>
      <c r="H131" s="68"/>
      <c r="I131" s="68"/>
      <c r="J131" s="68"/>
    </row>
    <row r="132" spans="5:10" ht="12" x14ac:dyDescent="0.2">
      <c r="E132" s="81"/>
      <c r="F132" s="66"/>
      <c r="G132" s="68"/>
      <c r="H132" s="68"/>
      <c r="I132" s="68"/>
      <c r="J132" s="68"/>
    </row>
    <row r="133" spans="5:10" ht="12" x14ac:dyDescent="0.2">
      <c r="E133" s="81"/>
      <c r="F133" s="66"/>
      <c r="G133" s="68"/>
      <c r="H133" s="68"/>
      <c r="I133" s="68"/>
      <c r="J133" s="68"/>
    </row>
    <row r="134" spans="5:10" ht="12" x14ac:dyDescent="0.2">
      <c r="E134" s="81"/>
      <c r="F134" s="66"/>
      <c r="G134" s="68"/>
      <c r="H134" s="68"/>
      <c r="I134" s="68"/>
      <c r="J134" s="68"/>
    </row>
    <row r="135" spans="5:10" ht="12" x14ac:dyDescent="0.2">
      <c r="E135" s="81"/>
      <c r="F135" s="66"/>
      <c r="G135" s="68"/>
      <c r="H135" s="68"/>
      <c r="I135" s="68"/>
      <c r="J135" s="68"/>
    </row>
    <row r="136" spans="5:10" ht="12" x14ac:dyDescent="0.2">
      <c r="E136" s="81"/>
      <c r="F136" s="66"/>
      <c r="G136" s="68"/>
      <c r="H136" s="68"/>
      <c r="I136" s="68"/>
      <c r="J136" s="68"/>
    </row>
    <row r="137" spans="5:10" ht="12" x14ac:dyDescent="0.2">
      <c r="E137" s="81"/>
      <c r="F137" s="66"/>
      <c r="G137" s="68"/>
      <c r="H137" s="68"/>
      <c r="I137" s="68"/>
      <c r="J137" s="68"/>
    </row>
    <row r="138" spans="5:10" ht="12" x14ac:dyDescent="0.2">
      <c r="E138" s="81"/>
      <c r="F138" s="66"/>
    </row>
    <row r="139" spans="5:10" ht="12" x14ac:dyDescent="0.2">
      <c r="E139" s="81"/>
      <c r="F139" s="66"/>
      <c r="J139" s="118"/>
    </row>
    <row r="140" spans="5:10" ht="12" x14ac:dyDescent="0.2">
      <c r="E140" s="81"/>
      <c r="F140" s="66"/>
      <c r="J140" s="118"/>
    </row>
    <row r="141" spans="5:10" ht="12" x14ac:dyDescent="0.2">
      <c r="E141" s="81"/>
      <c r="F141" s="66"/>
    </row>
    <row r="142" spans="5:10" ht="12" x14ac:dyDescent="0.2">
      <c r="E142" s="81"/>
      <c r="F142" s="66"/>
    </row>
    <row r="143" spans="5:10" ht="12" x14ac:dyDescent="0.2">
      <c r="E143" s="81"/>
      <c r="F143" s="66"/>
    </row>
    <row r="144" spans="5:10" ht="12" x14ac:dyDescent="0.2">
      <c r="E144" s="81"/>
      <c r="F144" s="66"/>
    </row>
    <row r="145" spans="5:6" ht="12" x14ac:dyDescent="0.2">
      <c r="E145" s="81"/>
      <c r="F145" s="66"/>
    </row>
    <row r="146" spans="5:6" ht="12" x14ac:dyDescent="0.2">
      <c r="E146" s="81"/>
      <c r="F146" s="66"/>
    </row>
    <row r="147" spans="5:6" ht="12" x14ac:dyDescent="0.2">
      <c r="E147" s="81"/>
      <c r="F147" s="66"/>
    </row>
    <row r="148" spans="5:6" ht="12" x14ac:dyDescent="0.2">
      <c r="E148" s="81"/>
      <c r="F148" s="66"/>
    </row>
    <row r="149" spans="5:6" ht="12" x14ac:dyDescent="0.2">
      <c r="E149" s="81"/>
      <c r="F149" s="66"/>
    </row>
    <row r="150" spans="5:6" ht="12" x14ac:dyDescent="0.2">
      <c r="E150" s="81"/>
      <c r="F150" s="66"/>
    </row>
    <row r="151" spans="5:6" ht="12" x14ac:dyDescent="0.2">
      <c r="E151" s="81"/>
      <c r="F151" s="66"/>
    </row>
    <row r="152" spans="5:6" ht="12" x14ac:dyDescent="0.2">
      <c r="E152" s="81"/>
      <c r="F152" s="66"/>
    </row>
    <row r="153" spans="5:6" ht="12" x14ac:dyDescent="0.2">
      <c r="E153" s="81"/>
      <c r="F153" s="66"/>
    </row>
    <row r="154" spans="5:6" ht="12" x14ac:dyDescent="0.2">
      <c r="E154" s="81"/>
      <c r="F154" s="66"/>
    </row>
    <row r="155" spans="5:6" ht="12" x14ac:dyDescent="0.2">
      <c r="E155" s="81"/>
      <c r="F155" s="66"/>
    </row>
    <row r="156" spans="5:6" ht="12" x14ac:dyDescent="0.2">
      <c r="E156" s="81"/>
      <c r="F156" s="66"/>
    </row>
    <row r="157" spans="5:6" ht="12" x14ac:dyDescent="0.2">
      <c r="E157" s="81"/>
      <c r="F157" s="66"/>
    </row>
    <row r="158" spans="5:6" ht="12" x14ac:dyDescent="0.2">
      <c r="E158" s="81"/>
      <c r="F158" s="66"/>
    </row>
    <row r="159" spans="5:6" ht="12" x14ac:dyDescent="0.2">
      <c r="E159" s="81"/>
      <c r="F159" s="66"/>
    </row>
    <row r="160" spans="5:6" ht="12" x14ac:dyDescent="0.2">
      <c r="E160" s="81"/>
      <c r="F160" s="66"/>
    </row>
    <row r="161" spans="5:6" ht="12" x14ac:dyDescent="0.2">
      <c r="E161" s="81"/>
      <c r="F161" s="66"/>
    </row>
    <row r="162" spans="5:6" ht="12" x14ac:dyDescent="0.2">
      <c r="E162" s="81"/>
      <c r="F162" s="66"/>
    </row>
    <row r="163" spans="5:6" ht="12" x14ac:dyDescent="0.2">
      <c r="E163" s="81"/>
      <c r="F163" s="66"/>
    </row>
    <row r="164" spans="5:6" ht="12" x14ac:dyDescent="0.2">
      <c r="E164" s="81"/>
      <c r="F164" s="66"/>
    </row>
    <row r="165" spans="5:6" ht="12" x14ac:dyDescent="0.2">
      <c r="E165" s="81"/>
      <c r="F165" s="66"/>
    </row>
    <row r="166" spans="5:6" ht="12" x14ac:dyDescent="0.2">
      <c r="E166" s="81"/>
      <c r="F166" s="66"/>
    </row>
    <row r="167" spans="5:6" ht="12" x14ac:dyDescent="0.2">
      <c r="E167" s="81"/>
      <c r="F167" s="66"/>
    </row>
    <row r="168" spans="5:6" ht="12" x14ac:dyDescent="0.2">
      <c r="E168" s="81"/>
      <c r="F168" s="66"/>
    </row>
    <row r="169" spans="5:6" ht="12" x14ac:dyDescent="0.2">
      <c r="E169" s="81"/>
      <c r="F169" s="66"/>
    </row>
    <row r="170" spans="5:6" ht="12" x14ac:dyDescent="0.2">
      <c r="E170" s="81"/>
      <c r="F170" s="66"/>
    </row>
    <row r="171" spans="5:6" ht="12" x14ac:dyDescent="0.2">
      <c r="E171" s="81"/>
      <c r="F171" s="66"/>
    </row>
    <row r="172" spans="5:6" ht="12" x14ac:dyDescent="0.2">
      <c r="E172" s="81"/>
      <c r="F172" s="66"/>
    </row>
    <row r="173" spans="5:6" ht="12" x14ac:dyDescent="0.2">
      <c r="E173" s="81"/>
      <c r="F173" s="66"/>
    </row>
    <row r="174" spans="5:6" ht="12" x14ac:dyDescent="0.2">
      <c r="E174" s="81"/>
      <c r="F174" s="66"/>
    </row>
    <row r="175" spans="5:6" ht="12" x14ac:dyDescent="0.2">
      <c r="E175" s="81"/>
      <c r="F175" s="66"/>
    </row>
    <row r="176" spans="5:6" ht="12" x14ac:dyDescent="0.2">
      <c r="E176" s="81"/>
      <c r="F176" s="66"/>
    </row>
    <row r="177" spans="5:6" ht="12" x14ac:dyDescent="0.2">
      <c r="E177" s="81"/>
      <c r="F177" s="66"/>
    </row>
    <row r="178" spans="5:6" ht="12" x14ac:dyDescent="0.2">
      <c r="E178" s="81"/>
      <c r="F178" s="66"/>
    </row>
    <row r="179" spans="5:6" ht="12" x14ac:dyDescent="0.2">
      <c r="E179" s="81"/>
      <c r="F179" s="66"/>
    </row>
    <row r="180" spans="5:6" ht="12" x14ac:dyDescent="0.2">
      <c r="E180" s="81"/>
      <c r="F180" s="66"/>
    </row>
    <row r="181" spans="5:6" ht="12" x14ac:dyDescent="0.2">
      <c r="E181" s="81"/>
      <c r="F181" s="66"/>
    </row>
    <row r="182" spans="5:6" ht="12" x14ac:dyDescent="0.2">
      <c r="E182" s="81"/>
      <c r="F182" s="66"/>
    </row>
    <row r="183" spans="5:6" ht="12" x14ac:dyDescent="0.2">
      <c r="E183" s="81"/>
      <c r="F183" s="66"/>
    </row>
    <row r="184" spans="5:6" ht="12" x14ac:dyDescent="0.2">
      <c r="E184" s="81"/>
      <c r="F184" s="66"/>
    </row>
    <row r="185" spans="5:6" ht="12" x14ac:dyDescent="0.2">
      <c r="E185" s="81"/>
      <c r="F185" s="66"/>
    </row>
    <row r="186" spans="5:6" ht="12" x14ac:dyDescent="0.2">
      <c r="E186" s="81"/>
      <c r="F186" s="66"/>
    </row>
    <row r="187" spans="5:6" ht="12" x14ac:dyDescent="0.2">
      <c r="E187" s="81"/>
      <c r="F187" s="66"/>
    </row>
    <row r="188" spans="5:6" ht="12" x14ac:dyDescent="0.2">
      <c r="E188" s="81"/>
      <c r="F188" s="66"/>
    </row>
    <row r="189" spans="5:6" ht="12" x14ac:dyDescent="0.2">
      <c r="E189" s="81"/>
      <c r="F189" s="66"/>
    </row>
    <row r="190" spans="5:6" ht="12" x14ac:dyDescent="0.2">
      <c r="E190" s="81"/>
      <c r="F190" s="66"/>
    </row>
    <row r="191" spans="5:6" ht="12" x14ac:dyDescent="0.2">
      <c r="E191" s="81"/>
      <c r="F191" s="66"/>
    </row>
    <row r="192" spans="5:6" ht="12" x14ac:dyDescent="0.2">
      <c r="E192" s="81"/>
      <c r="F192" s="66"/>
    </row>
    <row r="193" spans="5:6" ht="12" x14ac:dyDescent="0.2">
      <c r="E193" s="81"/>
      <c r="F193" s="66"/>
    </row>
    <row r="194" spans="5:6" ht="12" x14ac:dyDescent="0.2">
      <c r="E194" s="81"/>
      <c r="F194" s="66"/>
    </row>
    <row r="195" spans="5:6" ht="12" x14ac:dyDescent="0.2">
      <c r="E195" s="81"/>
      <c r="F195" s="66"/>
    </row>
    <row r="196" spans="5:6" ht="12" x14ac:dyDescent="0.2">
      <c r="E196" s="81"/>
      <c r="F196" s="66"/>
    </row>
    <row r="197" spans="5:6" ht="12" x14ac:dyDescent="0.2">
      <c r="E197" s="81"/>
      <c r="F197" s="66"/>
    </row>
    <row r="198" spans="5:6" ht="12" x14ac:dyDescent="0.2">
      <c r="E198" s="81"/>
      <c r="F198" s="66"/>
    </row>
    <row r="199" spans="5:6" ht="12" x14ac:dyDescent="0.2">
      <c r="E199" s="81"/>
      <c r="F199" s="66"/>
    </row>
    <row r="200" spans="5:6" ht="12" x14ac:dyDescent="0.2">
      <c r="E200" s="81"/>
      <c r="F200" s="66"/>
    </row>
    <row r="201" spans="5:6" ht="12" x14ac:dyDescent="0.2">
      <c r="E201" s="81"/>
      <c r="F201" s="66"/>
    </row>
    <row r="202" spans="5:6" ht="12" x14ac:dyDescent="0.2">
      <c r="E202" s="81"/>
      <c r="F202" s="66"/>
    </row>
    <row r="203" spans="5:6" ht="12" x14ac:dyDescent="0.2">
      <c r="E203" s="81"/>
      <c r="F203" s="66"/>
    </row>
    <row r="204" spans="5:6" ht="12" x14ac:dyDescent="0.2">
      <c r="E204" s="81"/>
      <c r="F204" s="66"/>
    </row>
    <row r="205" spans="5:6" ht="12" x14ac:dyDescent="0.2">
      <c r="E205" s="81"/>
      <c r="F205" s="66"/>
    </row>
    <row r="206" spans="5:6" ht="12" x14ac:dyDescent="0.2">
      <c r="E206" s="81"/>
      <c r="F206" s="66"/>
    </row>
    <row r="207" spans="5:6" ht="12" x14ac:dyDescent="0.2">
      <c r="E207" s="81"/>
      <c r="F207" s="66"/>
    </row>
    <row r="208" spans="5:6" ht="12" x14ac:dyDescent="0.2">
      <c r="E208" s="81"/>
      <c r="F208" s="66"/>
    </row>
    <row r="209" spans="5:6" ht="12" x14ac:dyDescent="0.2">
      <c r="E209" s="81"/>
      <c r="F209" s="66"/>
    </row>
    <row r="210" spans="5:6" ht="12" x14ac:dyDescent="0.2">
      <c r="E210" s="81"/>
      <c r="F210" s="66"/>
    </row>
    <row r="211" spans="5:6" ht="12" x14ac:dyDescent="0.2">
      <c r="E211" s="81"/>
      <c r="F211" s="66"/>
    </row>
    <row r="212" spans="5:6" ht="12" x14ac:dyDescent="0.2">
      <c r="E212" s="81"/>
      <c r="F212" s="66"/>
    </row>
    <row r="213" spans="5:6" ht="12" x14ac:dyDescent="0.2">
      <c r="E213" s="81"/>
      <c r="F213" s="66"/>
    </row>
    <row r="214" spans="5:6" ht="12" x14ac:dyDescent="0.2">
      <c r="E214" s="81"/>
      <c r="F214" s="66"/>
    </row>
    <row r="215" spans="5:6" ht="12" x14ac:dyDescent="0.2">
      <c r="E215" s="81"/>
      <c r="F215" s="66"/>
    </row>
    <row r="216" spans="5:6" ht="12" x14ac:dyDescent="0.2">
      <c r="E216" s="81"/>
      <c r="F216" s="66"/>
    </row>
    <row r="217" spans="5:6" ht="12" x14ac:dyDescent="0.2">
      <c r="E217" s="81"/>
      <c r="F217" s="66"/>
    </row>
    <row r="218" spans="5:6" ht="12" x14ac:dyDescent="0.2">
      <c r="E218" s="81"/>
      <c r="F218" s="66"/>
    </row>
    <row r="219" spans="5:6" ht="12" x14ac:dyDescent="0.2">
      <c r="E219" s="81"/>
      <c r="F219" s="66"/>
    </row>
    <row r="220" spans="5:6" ht="12" x14ac:dyDescent="0.2">
      <c r="E220" s="81"/>
      <c r="F220" s="66"/>
    </row>
    <row r="221" spans="5:6" ht="12" x14ac:dyDescent="0.2">
      <c r="E221" s="81"/>
      <c r="F221" s="66"/>
    </row>
    <row r="222" spans="5:6" ht="12" x14ac:dyDescent="0.2">
      <c r="E222" s="81"/>
      <c r="F222" s="66"/>
    </row>
    <row r="223" spans="5:6" ht="12" x14ac:dyDescent="0.2">
      <c r="E223" s="81"/>
      <c r="F223" s="66"/>
    </row>
    <row r="224" spans="5:6" ht="12" x14ac:dyDescent="0.2">
      <c r="E224" s="81"/>
      <c r="F224" s="66"/>
    </row>
    <row r="225" spans="5:6" ht="12" x14ac:dyDescent="0.2">
      <c r="E225" s="81"/>
      <c r="F225" s="66"/>
    </row>
    <row r="226" spans="5:6" ht="12" x14ac:dyDescent="0.2">
      <c r="E226" s="81"/>
      <c r="F226" s="66"/>
    </row>
    <row r="227" spans="5:6" ht="12" x14ac:dyDescent="0.2">
      <c r="E227" s="81"/>
      <c r="F227" s="66"/>
    </row>
    <row r="228" spans="5:6" ht="12" x14ac:dyDescent="0.2">
      <c r="E228" s="81"/>
      <c r="F228" s="66"/>
    </row>
    <row r="229" spans="5:6" ht="12" x14ac:dyDescent="0.2">
      <c r="E229" s="81"/>
      <c r="F229" s="66"/>
    </row>
    <row r="230" spans="5:6" ht="12" x14ac:dyDescent="0.2">
      <c r="E230" s="81"/>
      <c r="F230" s="66"/>
    </row>
    <row r="231" spans="5:6" ht="12" x14ac:dyDescent="0.2">
      <c r="E231" s="81"/>
      <c r="F231" s="66"/>
    </row>
    <row r="232" spans="5:6" ht="12" x14ac:dyDescent="0.2">
      <c r="E232" s="81"/>
      <c r="F232" s="66"/>
    </row>
    <row r="233" spans="5:6" ht="12" x14ac:dyDescent="0.2">
      <c r="E233" s="81"/>
      <c r="F233" s="66"/>
    </row>
    <row r="234" spans="5:6" ht="12" x14ac:dyDescent="0.2">
      <c r="E234" s="81"/>
      <c r="F234" s="66"/>
    </row>
    <row r="235" spans="5:6" ht="12" x14ac:dyDescent="0.2">
      <c r="E235" s="81"/>
      <c r="F235" s="66"/>
    </row>
    <row r="236" spans="5:6" ht="12" x14ac:dyDescent="0.2">
      <c r="E236" s="81"/>
      <c r="F236" s="66"/>
    </row>
    <row r="237" spans="5:6" ht="12" x14ac:dyDescent="0.2">
      <c r="E237" s="81"/>
      <c r="F237" s="66"/>
    </row>
    <row r="238" spans="5:6" ht="12" x14ac:dyDescent="0.2">
      <c r="E238" s="81"/>
      <c r="F238" s="66"/>
    </row>
    <row r="239" spans="5:6" ht="12" x14ac:dyDescent="0.2">
      <c r="E239" s="81"/>
      <c r="F239" s="66"/>
    </row>
    <row r="240" spans="5:6" ht="12" x14ac:dyDescent="0.2">
      <c r="E240" s="81"/>
      <c r="F240" s="66"/>
    </row>
    <row r="241" spans="5:6" ht="12" x14ac:dyDescent="0.2">
      <c r="E241" s="81"/>
      <c r="F241" s="66"/>
    </row>
    <row r="242" spans="5:6" ht="12" x14ac:dyDescent="0.2">
      <c r="E242" s="81"/>
      <c r="F242" s="66"/>
    </row>
    <row r="243" spans="5:6" ht="12" x14ac:dyDescent="0.2">
      <c r="E243" s="81"/>
      <c r="F243" s="66"/>
    </row>
    <row r="244" spans="5:6" ht="12" x14ac:dyDescent="0.2">
      <c r="E244" s="81"/>
      <c r="F244" s="66"/>
    </row>
    <row r="245" spans="5:6" ht="12" x14ac:dyDescent="0.2">
      <c r="E245" s="81"/>
      <c r="F245" s="66"/>
    </row>
    <row r="246" spans="5:6" ht="12" x14ac:dyDescent="0.2">
      <c r="E246" s="81"/>
      <c r="F246" s="66"/>
    </row>
    <row r="247" spans="5:6" ht="12" x14ac:dyDescent="0.2">
      <c r="E247" s="81"/>
      <c r="F247" s="66"/>
    </row>
    <row r="248" spans="5:6" ht="12" x14ac:dyDescent="0.2">
      <c r="E248" s="81"/>
      <c r="F248" s="66"/>
    </row>
    <row r="249" spans="5:6" ht="12" x14ac:dyDescent="0.2">
      <c r="E249" s="81"/>
      <c r="F249" s="66"/>
    </row>
    <row r="250" spans="5:6" ht="12" x14ac:dyDescent="0.2">
      <c r="E250" s="81"/>
      <c r="F250" s="66"/>
    </row>
    <row r="251" spans="5:6" ht="12" x14ac:dyDescent="0.2">
      <c r="E251" s="81"/>
      <c r="F251" s="66"/>
    </row>
    <row r="252" spans="5:6" ht="12" x14ac:dyDescent="0.2">
      <c r="E252" s="81"/>
      <c r="F252" s="66"/>
    </row>
    <row r="253" spans="5:6" ht="12" x14ac:dyDescent="0.2">
      <c r="E253" s="81"/>
      <c r="F253" s="66"/>
    </row>
    <row r="254" spans="5:6" ht="12" x14ac:dyDescent="0.2">
      <c r="E254" s="81"/>
      <c r="F254" s="66"/>
    </row>
    <row r="255" spans="5:6" ht="12" x14ac:dyDescent="0.2">
      <c r="E255" s="81"/>
      <c r="F255" s="66"/>
    </row>
    <row r="256" spans="5:6" ht="12" x14ac:dyDescent="0.2">
      <c r="E256" s="81"/>
      <c r="F256" s="66"/>
    </row>
    <row r="257" spans="5:6" ht="12" x14ac:dyDescent="0.2">
      <c r="E257" s="81"/>
      <c r="F257" s="66"/>
    </row>
    <row r="258" spans="5:6" ht="12" x14ac:dyDescent="0.2">
      <c r="E258" s="81"/>
      <c r="F258" s="66"/>
    </row>
    <row r="259" spans="5:6" ht="12" x14ac:dyDescent="0.2">
      <c r="E259" s="81"/>
      <c r="F259" s="66"/>
    </row>
    <row r="260" spans="5:6" ht="12" x14ac:dyDescent="0.2">
      <c r="E260" s="81"/>
      <c r="F260" s="66"/>
    </row>
    <row r="261" spans="5:6" ht="12" x14ac:dyDescent="0.2">
      <c r="E261" s="81"/>
      <c r="F261" s="66"/>
    </row>
    <row r="262" spans="5:6" ht="12" x14ac:dyDescent="0.2">
      <c r="E262" s="81"/>
      <c r="F262" s="66"/>
    </row>
    <row r="263" spans="5:6" ht="12" x14ac:dyDescent="0.2">
      <c r="E263" s="81"/>
      <c r="F263" s="66"/>
    </row>
    <row r="264" spans="5:6" ht="12" x14ac:dyDescent="0.2">
      <c r="E264" s="81"/>
      <c r="F264" s="66"/>
    </row>
    <row r="265" spans="5:6" ht="12" x14ac:dyDescent="0.2">
      <c r="E265" s="81"/>
      <c r="F265" s="66"/>
    </row>
    <row r="266" spans="5:6" ht="12" x14ac:dyDescent="0.2">
      <c r="E266" s="81"/>
      <c r="F266" s="66"/>
    </row>
    <row r="267" spans="5:6" ht="12" x14ac:dyDescent="0.2">
      <c r="E267" s="81"/>
      <c r="F267" s="66"/>
    </row>
    <row r="268" spans="5:6" ht="12" x14ac:dyDescent="0.2">
      <c r="E268" s="81"/>
      <c r="F268" s="66"/>
    </row>
    <row r="269" spans="5:6" ht="12" x14ac:dyDescent="0.2">
      <c r="E269" s="81"/>
      <c r="F269" s="66"/>
    </row>
    <row r="270" spans="5:6" ht="12" x14ac:dyDescent="0.2">
      <c r="E270" s="81"/>
      <c r="F270" s="66"/>
    </row>
    <row r="271" spans="5:6" ht="12" x14ac:dyDescent="0.2">
      <c r="E271" s="81"/>
      <c r="F271" s="66"/>
    </row>
    <row r="272" spans="5:6" ht="12" x14ac:dyDescent="0.2">
      <c r="E272" s="81"/>
      <c r="F272" s="66"/>
    </row>
    <row r="273" spans="5:6" ht="12" x14ac:dyDescent="0.2">
      <c r="E273" s="81"/>
      <c r="F273" s="66"/>
    </row>
    <row r="274" spans="5:6" ht="12" x14ac:dyDescent="0.2">
      <c r="E274" s="81"/>
      <c r="F274" s="66"/>
    </row>
    <row r="275" spans="5:6" ht="12" x14ac:dyDescent="0.2">
      <c r="E275" s="81"/>
      <c r="F275" s="66"/>
    </row>
    <row r="276" spans="5:6" ht="12" x14ac:dyDescent="0.2">
      <c r="E276" s="81"/>
      <c r="F276" s="66"/>
    </row>
    <row r="277" spans="5:6" ht="12" x14ac:dyDescent="0.2">
      <c r="E277" s="81"/>
      <c r="F277" s="66"/>
    </row>
    <row r="278" spans="5:6" ht="12" x14ac:dyDescent="0.2">
      <c r="E278" s="81"/>
      <c r="F278" s="66"/>
    </row>
    <row r="279" spans="5:6" ht="12" x14ac:dyDescent="0.2">
      <c r="E279" s="81"/>
      <c r="F279" s="66"/>
    </row>
    <row r="280" spans="5:6" ht="12" x14ac:dyDescent="0.2">
      <c r="E280" s="81"/>
      <c r="F280" s="66"/>
    </row>
    <row r="281" spans="5:6" ht="12" x14ac:dyDescent="0.2">
      <c r="E281" s="81"/>
      <c r="F281" s="66"/>
    </row>
    <row r="282" spans="5:6" ht="12" x14ac:dyDescent="0.2">
      <c r="E282" s="81"/>
      <c r="F282" s="66"/>
    </row>
    <row r="283" spans="5:6" ht="12" x14ac:dyDescent="0.2">
      <c r="E283" s="81"/>
      <c r="F283" s="66"/>
    </row>
    <row r="284" spans="5:6" ht="12" x14ac:dyDescent="0.2">
      <c r="E284" s="81"/>
      <c r="F284" s="66"/>
    </row>
    <row r="285" spans="5:6" ht="12" x14ac:dyDescent="0.2">
      <c r="E285" s="81"/>
      <c r="F285" s="66"/>
    </row>
    <row r="286" spans="5:6" ht="12" x14ac:dyDescent="0.2">
      <c r="E286" s="81"/>
      <c r="F286" s="66"/>
    </row>
    <row r="287" spans="5:6" ht="12" x14ac:dyDescent="0.2">
      <c r="E287" s="81"/>
      <c r="F287" s="66"/>
    </row>
    <row r="288" spans="5:6" ht="12" x14ac:dyDescent="0.2">
      <c r="E288" s="81"/>
      <c r="F288" s="66"/>
    </row>
    <row r="289" spans="5:6" ht="12" x14ac:dyDescent="0.2">
      <c r="E289" s="81"/>
      <c r="F289" s="66"/>
    </row>
    <row r="290" spans="5:6" ht="12" x14ac:dyDescent="0.2">
      <c r="E290" s="81"/>
      <c r="F290" s="66"/>
    </row>
    <row r="291" spans="5:6" ht="12" x14ac:dyDescent="0.2">
      <c r="E291" s="81"/>
      <c r="F291" s="66"/>
    </row>
    <row r="292" spans="5:6" ht="12" x14ac:dyDescent="0.2">
      <c r="E292" s="81"/>
      <c r="F292" s="66"/>
    </row>
    <row r="293" spans="5:6" ht="12" x14ac:dyDescent="0.2">
      <c r="E293" s="81"/>
      <c r="F293" s="66"/>
    </row>
    <row r="294" spans="5:6" ht="12" x14ac:dyDescent="0.2">
      <c r="E294" s="81"/>
      <c r="F294" s="66"/>
    </row>
    <row r="295" spans="5:6" ht="12" x14ac:dyDescent="0.2">
      <c r="E295" s="81"/>
      <c r="F295" s="66"/>
    </row>
    <row r="296" spans="5:6" ht="12" x14ac:dyDescent="0.2">
      <c r="E296" s="81"/>
      <c r="F296" s="66"/>
    </row>
    <row r="297" spans="5:6" ht="12" x14ac:dyDescent="0.2">
      <c r="E297" s="81"/>
      <c r="F297" s="66"/>
    </row>
    <row r="298" spans="5:6" ht="12" x14ac:dyDescent="0.2">
      <c r="E298" s="81"/>
      <c r="F298" s="66"/>
    </row>
    <row r="299" spans="5:6" ht="12" x14ac:dyDescent="0.2">
      <c r="E299" s="81"/>
      <c r="F299" s="66"/>
    </row>
    <row r="300" spans="5:6" ht="12" x14ac:dyDescent="0.2">
      <c r="E300" s="81"/>
      <c r="F300" s="66"/>
    </row>
    <row r="301" spans="5:6" ht="12" x14ac:dyDescent="0.2">
      <c r="E301" s="81"/>
      <c r="F301" s="66"/>
    </row>
    <row r="302" spans="5:6" ht="12" x14ac:dyDescent="0.2">
      <c r="E302" s="81"/>
      <c r="F302" s="66"/>
    </row>
    <row r="303" spans="5:6" ht="12" x14ac:dyDescent="0.2">
      <c r="E303" s="81"/>
      <c r="F303" s="66"/>
    </row>
    <row r="304" spans="5:6" ht="12" x14ac:dyDescent="0.2">
      <c r="E304" s="81"/>
      <c r="F304" s="66"/>
    </row>
    <row r="305" spans="5:6" ht="12" x14ac:dyDescent="0.2">
      <c r="E305" s="81"/>
      <c r="F305" s="66"/>
    </row>
    <row r="306" spans="5:6" ht="12" x14ac:dyDescent="0.2">
      <c r="E306" s="81"/>
      <c r="F306" s="66"/>
    </row>
    <row r="307" spans="5:6" ht="12" x14ac:dyDescent="0.2">
      <c r="E307" s="81"/>
      <c r="F307" s="66"/>
    </row>
    <row r="308" spans="5:6" ht="12" x14ac:dyDescent="0.2">
      <c r="E308" s="81"/>
      <c r="F308" s="66"/>
    </row>
    <row r="309" spans="5:6" ht="12" x14ac:dyDescent="0.2">
      <c r="E309" s="81"/>
      <c r="F309" s="66"/>
    </row>
    <row r="310" spans="5:6" ht="12" x14ac:dyDescent="0.2">
      <c r="E310" s="81"/>
      <c r="F310" s="66"/>
    </row>
    <row r="311" spans="5:6" ht="12" x14ac:dyDescent="0.2">
      <c r="E311" s="81"/>
      <c r="F311" s="66"/>
    </row>
    <row r="312" spans="5:6" ht="12" x14ac:dyDescent="0.2">
      <c r="E312" s="81"/>
      <c r="F312" s="66"/>
    </row>
    <row r="313" spans="5:6" ht="12" x14ac:dyDescent="0.2">
      <c r="E313" s="81"/>
      <c r="F313" s="66"/>
    </row>
    <row r="314" spans="5:6" ht="12" x14ac:dyDescent="0.2">
      <c r="E314" s="81"/>
      <c r="F314" s="66"/>
    </row>
    <row r="315" spans="5:6" ht="12" x14ac:dyDescent="0.2">
      <c r="E315" s="81"/>
      <c r="F315" s="66"/>
    </row>
    <row r="316" spans="5:6" ht="12" x14ac:dyDescent="0.2">
      <c r="E316" s="81"/>
      <c r="F316" s="66"/>
    </row>
    <row r="317" spans="5:6" ht="12" x14ac:dyDescent="0.2">
      <c r="E317" s="81"/>
      <c r="F317" s="66"/>
    </row>
    <row r="318" spans="5:6" ht="12" x14ac:dyDescent="0.2">
      <c r="E318" s="81"/>
      <c r="F318" s="66"/>
    </row>
    <row r="319" spans="5:6" ht="12" x14ac:dyDescent="0.2">
      <c r="E319" s="81"/>
      <c r="F319" s="66"/>
    </row>
    <row r="320" spans="5:6" ht="12" x14ac:dyDescent="0.2">
      <c r="E320" s="81"/>
      <c r="F320" s="66"/>
    </row>
    <row r="321" spans="5:6" ht="12" x14ac:dyDescent="0.2">
      <c r="E321" s="81"/>
      <c r="F321" s="66"/>
    </row>
    <row r="322" spans="5:6" ht="12" x14ac:dyDescent="0.2">
      <c r="E322" s="81"/>
      <c r="F322" s="66"/>
    </row>
    <row r="323" spans="5:6" ht="12" x14ac:dyDescent="0.2">
      <c r="E323" s="81"/>
      <c r="F323" s="66"/>
    </row>
    <row r="324" spans="5:6" ht="12" x14ac:dyDescent="0.2">
      <c r="E324" s="81"/>
      <c r="F324" s="66"/>
    </row>
    <row r="325" spans="5:6" ht="12" x14ac:dyDescent="0.2">
      <c r="E325" s="81"/>
      <c r="F325" s="66"/>
    </row>
    <row r="326" spans="5:6" ht="12" x14ac:dyDescent="0.2">
      <c r="E326" s="81"/>
      <c r="F326" s="66"/>
    </row>
    <row r="327" spans="5:6" ht="12" x14ac:dyDescent="0.2">
      <c r="E327" s="81"/>
      <c r="F327" s="66"/>
    </row>
    <row r="328" spans="5:6" ht="12" x14ac:dyDescent="0.2">
      <c r="E328" s="81"/>
      <c r="F328" s="66"/>
    </row>
    <row r="329" spans="5:6" ht="12" x14ac:dyDescent="0.2">
      <c r="E329" s="81"/>
      <c r="F329" s="66"/>
    </row>
    <row r="330" spans="5:6" ht="12" x14ac:dyDescent="0.2">
      <c r="E330" s="81"/>
      <c r="F330" s="66"/>
    </row>
    <row r="331" spans="5:6" ht="12" x14ac:dyDescent="0.2">
      <c r="E331" s="81"/>
      <c r="F331" s="66"/>
    </row>
    <row r="332" spans="5:6" ht="12" x14ac:dyDescent="0.2">
      <c r="E332" s="81"/>
      <c r="F332" s="66"/>
    </row>
    <row r="333" spans="5:6" ht="12" x14ac:dyDescent="0.2">
      <c r="E333" s="81"/>
      <c r="F333" s="66"/>
    </row>
    <row r="334" spans="5:6" ht="12" x14ac:dyDescent="0.2">
      <c r="E334" s="81"/>
      <c r="F334" s="66"/>
    </row>
    <row r="335" spans="5:6" ht="12" x14ac:dyDescent="0.2">
      <c r="E335" s="81"/>
      <c r="F335" s="66"/>
    </row>
    <row r="336" spans="5:6" ht="12" x14ac:dyDescent="0.2">
      <c r="E336" s="81"/>
      <c r="F336" s="66"/>
    </row>
    <row r="337" spans="5:6" ht="12" x14ac:dyDescent="0.2">
      <c r="E337" s="81"/>
      <c r="F337" s="66"/>
    </row>
    <row r="338" spans="5:6" ht="12" x14ac:dyDescent="0.2">
      <c r="E338" s="81"/>
      <c r="F338" s="66"/>
    </row>
    <row r="339" spans="5:6" ht="12" x14ac:dyDescent="0.2">
      <c r="E339" s="81"/>
      <c r="F339" s="66"/>
    </row>
    <row r="340" spans="5:6" ht="12" x14ac:dyDescent="0.2">
      <c r="E340" s="81"/>
      <c r="F340" s="66"/>
    </row>
    <row r="341" spans="5:6" ht="12" x14ac:dyDescent="0.2">
      <c r="E341" s="81"/>
      <c r="F341" s="66"/>
    </row>
    <row r="342" spans="5:6" ht="12" x14ac:dyDescent="0.2">
      <c r="E342" s="81"/>
      <c r="F342" s="66"/>
    </row>
    <row r="343" spans="5:6" ht="12" x14ac:dyDescent="0.2">
      <c r="E343" s="81"/>
      <c r="F343" s="66"/>
    </row>
    <row r="344" spans="5:6" ht="12" x14ac:dyDescent="0.2">
      <c r="E344" s="81"/>
      <c r="F344" s="66"/>
    </row>
    <row r="345" spans="5:6" ht="12" x14ac:dyDescent="0.2">
      <c r="E345" s="81"/>
      <c r="F345" s="66"/>
    </row>
    <row r="346" spans="5:6" ht="12" x14ac:dyDescent="0.2">
      <c r="E346" s="81"/>
      <c r="F346" s="66"/>
    </row>
    <row r="347" spans="5:6" ht="12" x14ac:dyDescent="0.2">
      <c r="E347" s="81"/>
      <c r="F347" s="66"/>
    </row>
    <row r="348" spans="5:6" ht="12" x14ac:dyDescent="0.2">
      <c r="E348" s="81"/>
      <c r="F348" s="66"/>
    </row>
    <row r="349" spans="5:6" ht="12" x14ac:dyDescent="0.2">
      <c r="E349" s="81"/>
      <c r="F349" s="66"/>
    </row>
    <row r="350" spans="5:6" ht="12" x14ac:dyDescent="0.2">
      <c r="E350" s="81"/>
      <c r="F350" s="66"/>
    </row>
    <row r="351" spans="5:6" ht="12" x14ac:dyDescent="0.2">
      <c r="E351" s="81"/>
      <c r="F351" s="66"/>
    </row>
    <row r="352" spans="5:6" ht="12" x14ac:dyDescent="0.2">
      <c r="E352" s="81"/>
      <c r="F352" s="66"/>
    </row>
    <row r="353" spans="5:6" ht="12" x14ac:dyDescent="0.2">
      <c r="E353" s="81"/>
      <c r="F353" s="66"/>
    </row>
    <row r="354" spans="5:6" ht="12" x14ac:dyDescent="0.2">
      <c r="E354" s="81"/>
      <c r="F354" s="66"/>
    </row>
    <row r="355" spans="5:6" ht="12" x14ac:dyDescent="0.2">
      <c r="E355" s="81"/>
      <c r="F355" s="66"/>
    </row>
    <row r="356" spans="5:6" ht="12" x14ac:dyDescent="0.2">
      <c r="E356" s="81"/>
      <c r="F356" s="66"/>
    </row>
    <row r="357" spans="5:6" ht="12" x14ac:dyDescent="0.2">
      <c r="E357" s="81"/>
      <c r="F357" s="66"/>
    </row>
    <row r="358" spans="5:6" ht="12" x14ac:dyDescent="0.2">
      <c r="E358" s="81"/>
      <c r="F358" s="66"/>
    </row>
    <row r="359" spans="5:6" ht="12" x14ac:dyDescent="0.2">
      <c r="E359" s="81"/>
      <c r="F359" s="66"/>
    </row>
    <row r="360" spans="5:6" ht="12" x14ac:dyDescent="0.2">
      <c r="E360" s="81"/>
      <c r="F360" s="66"/>
    </row>
    <row r="361" spans="5:6" ht="12" x14ac:dyDescent="0.2">
      <c r="E361" s="81"/>
      <c r="F361" s="66"/>
    </row>
    <row r="362" spans="5:6" ht="12" x14ac:dyDescent="0.2">
      <c r="E362" s="81"/>
      <c r="F362" s="66"/>
    </row>
    <row r="363" spans="5:6" ht="12" x14ac:dyDescent="0.2">
      <c r="E363" s="81"/>
      <c r="F363" s="66"/>
    </row>
    <row r="364" spans="5:6" ht="12" x14ac:dyDescent="0.2">
      <c r="E364" s="81"/>
      <c r="F364" s="66"/>
    </row>
    <row r="365" spans="5:6" ht="12" x14ac:dyDescent="0.2">
      <c r="E365" s="81"/>
      <c r="F365" s="66"/>
    </row>
    <row r="366" spans="5:6" ht="12" x14ac:dyDescent="0.2">
      <c r="E366" s="81"/>
      <c r="F366" s="66"/>
    </row>
    <row r="367" spans="5:6" ht="12" x14ac:dyDescent="0.2">
      <c r="E367" s="81"/>
      <c r="F367" s="66"/>
    </row>
    <row r="368" spans="5:6" ht="12" x14ac:dyDescent="0.2">
      <c r="E368" s="81"/>
      <c r="F368" s="66"/>
    </row>
    <row r="369" spans="5:6" ht="12" x14ac:dyDescent="0.2">
      <c r="E369" s="81"/>
      <c r="F369" s="66"/>
    </row>
    <row r="370" spans="5:6" ht="12" x14ac:dyDescent="0.2">
      <c r="E370" s="81"/>
      <c r="F370" s="66"/>
    </row>
    <row r="371" spans="5:6" ht="12" x14ac:dyDescent="0.2">
      <c r="E371" s="81"/>
      <c r="F371" s="66"/>
    </row>
    <row r="372" spans="5:6" ht="12" x14ac:dyDescent="0.2">
      <c r="E372" s="81"/>
      <c r="F372" s="66"/>
    </row>
    <row r="373" spans="5:6" ht="12" x14ac:dyDescent="0.2">
      <c r="E373" s="81"/>
      <c r="F373" s="66"/>
    </row>
    <row r="374" spans="5:6" ht="12" x14ac:dyDescent="0.2">
      <c r="E374" s="81"/>
      <c r="F374" s="66"/>
    </row>
    <row r="375" spans="5:6" ht="12" x14ac:dyDescent="0.2">
      <c r="E375" s="81"/>
      <c r="F375" s="66"/>
    </row>
    <row r="376" spans="5:6" ht="12" x14ac:dyDescent="0.2">
      <c r="E376" s="81"/>
      <c r="F376" s="66"/>
    </row>
    <row r="377" spans="5:6" ht="12" x14ac:dyDescent="0.2">
      <c r="E377" s="81"/>
      <c r="F377" s="66"/>
    </row>
    <row r="378" spans="5:6" ht="12" x14ac:dyDescent="0.2">
      <c r="E378" s="81"/>
      <c r="F378" s="66"/>
    </row>
    <row r="379" spans="5:6" ht="12" x14ac:dyDescent="0.2">
      <c r="E379" s="81"/>
      <c r="F379" s="66"/>
    </row>
    <row r="380" spans="5:6" ht="12" x14ac:dyDescent="0.2">
      <c r="E380" s="81"/>
      <c r="F380" s="66"/>
    </row>
    <row r="381" spans="5:6" ht="12" x14ac:dyDescent="0.2">
      <c r="E381" s="81"/>
      <c r="F381" s="66"/>
    </row>
    <row r="382" spans="5:6" ht="12" x14ac:dyDescent="0.2">
      <c r="E382" s="81"/>
      <c r="F382" s="66"/>
    </row>
    <row r="383" spans="5:6" ht="12" x14ac:dyDescent="0.2">
      <c r="E383" s="81"/>
      <c r="F383" s="66"/>
    </row>
    <row r="384" spans="5:6" ht="12" x14ac:dyDescent="0.2">
      <c r="E384" s="81"/>
      <c r="F384" s="66"/>
    </row>
    <row r="385" spans="5:6" ht="12" x14ac:dyDescent="0.2">
      <c r="E385" s="81"/>
      <c r="F385" s="66"/>
    </row>
    <row r="386" spans="5:6" ht="12" x14ac:dyDescent="0.2">
      <c r="E386" s="81"/>
      <c r="F386" s="66"/>
    </row>
    <row r="387" spans="5:6" ht="12" x14ac:dyDescent="0.2">
      <c r="E387" s="81"/>
      <c r="F387" s="66"/>
    </row>
    <row r="388" spans="5:6" ht="12" x14ac:dyDescent="0.2">
      <c r="E388" s="81"/>
      <c r="F388" s="66"/>
    </row>
    <row r="389" spans="5:6" ht="12" x14ac:dyDescent="0.2">
      <c r="E389" s="81"/>
      <c r="F389" s="66"/>
    </row>
    <row r="390" spans="5:6" ht="12" x14ac:dyDescent="0.2">
      <c r="E390" s="81"/>
      <c r="F390" s="66"/>
    </row>
    <row r="391" spans="5:6" ht="12" x14ac:dyDescent="0.2">
      <c r="E391" s="81"/>
      <c r="F391" s="66"/>
    </row>
    <row r="392" spans="5:6" ht="12" x14ac:dyDescent="0.2">
      <c r="E392" s="81"/>
      <c r="F392" s="66"/>
    </row>
    <row r="393" spans="5:6" ht="12" x14ac:dyDescent="0.2">
      <c r="E393" s="81"/>
      <c r="F393" s="66"/>
    </row>
    <row r="394" spans="5:6" ht="12" x14ac:dyDescent="0.2">
      <c r="E394" s="81"/>
      <c r="F394" s="66"/>
    </row>
    <row r="395" spans="5:6" ht="12" x14ac:dyDescent="0.2">
      <c r="E395" s="81"/>
      <c r="F395" s="66"/>
    </row>
    <row r="396" spans="5:6" ht="12" x14ac:dyDescent="0.2">
      <c r="E396" s="81"/>
      <c r="F396" s="66"/>
    </row>
    <row r="397" spans="5:6" ht="12" x14ac:dyDescent="0.2">
      <c r="E397" s="81"/>
      <c r="F397" s="66"/>
    </row>
    <row r="398" spans="5:6" ht="12" x14ac:dyDescent="0.2">
      <c r="E398" s="81"/>
      <c r="F398" s="66"/>
    </row>
    <row r="399" spans="5:6" ht="12" x14ac:dyDescent="0.2">
      <c r="E399" s="81"/>
      <c r="F399" s="66"/>
    </row>
    <row r="400" spans="5:6" ht="12" x14ac:dyDescent="0.2">
      <c r="E400" s="81"/>
      <c r="F400" s="66"/>
    </row>
    <row r="401" spans="5:6" ht="12" x14ac:dyDescent="0.2">
      <c r="E401" s="81"/>
      <c r="F401" s="66"/>
    </row>
    <row r="402" spans="5:6" ht="12" x14ac:dyDescent="0.2">
      <c r="E402" s="81"/>
      <c r="F402" s="66"/>
    </row>
    <row r="403" spans="5:6" ht="12" x14ac:dyDescent="0.2">
      <c r="E403" s="81"/>
      <c r="F403" s="66"/>
    </row>
    <row r="404" spans="5:6" ht="12" x14ac:dyDescent="0.2">
      <c r="E404" s="81"/>
      <c r="F404" s="66"/>
    </row>
    <row r="405" spans="5:6" ht="12" x14ac:dyDescent="0.2">
      <c r="E405" s="81"/>
      <c r="F405" s="66"/>
    </row>
    <row r="406" spans="5:6" ht="12" x14ac:dyDescent="0.2">
      <c r="E406" s="81"/>
      <c r="F406" s="66"/>
    </row>
    <row r="407" spans="5:6" ht="12" x14ac:dyDescent="0.2">
      <c r="E407" s="81"/>
      <c r="F407" s="66"/>
    </row>
    <row r="408" spans="5:6" ht="12" x14ac:dyDescent="0.2">
      <c r="E408" s="81"/>
      <c r="F408" s="66"/>
    </row>
    <row r="409" spans="5:6" ht="12" x14ac:dyDescent="0.2">
      <c r="E409" s="81"/>
      <c r="F409" s="66"/>
    </row>
    <row r="410" spans="5:6" ht="12" x14ac:dyDescent="0.2">
      <c r="E410" s="81"/>
      <c r="F410" s="66"/>
    </row>
    <row r="411" spans="5:6" ht="12" x14ac:dyDescent="0.2">
      <c r="E411" s="81"/>
      <c r="F411" s="66"/>
    </row>
    <row r="412" spans="5:6" ht="12" x14ac:dyDescent="0.2">
      <c r="E412" s="81"/>
      <c r="F412" s="66"/>
    </row>
    <row r="413" spans="5:6" ht="12" x14ac:dyDescent="0.2">
      <c r="E413" s="81"/>
      <c r="F413" s="66"/>
    </row>
    <row r="414" spans="5:6" ht="12" x14ac:dyDescent="0.2">
      <c r="E414" s="81"/>
      <c r="F414" s="66"/>
    </row>
    <row r="415" spans="5:6" ht="12" x14ac:dyDescent="0.2">
      <c r="E415" s="81"/>
      <c r="F415" s="66"/>
    </row>
    <row r="416" spans="5:6" ht="12" x14ac:dyDescent="0.2">
      <c r="E416" s="81"/>
      <c r="F416" s="66"/>
    </row>
    <row r="417" spans="5:6" ht="12" x14ac:dyDescent="0.2">
      <c r="E417" s="81"/>
      <c r="F417" s="66"/>
    </row>
    <row r="418" spans="5:6" ht="12" x14ac:dyDescent="0.2">
      <c r="E418" s="81"/>
      <c r="F418" s="66"/>
    </row>
    <row r="419" spans="5:6" ht="12" x14ac:dyDescent="0.2">
      <c r="E419" s="81"/>
      <c r="F419" s="66"/>
    </row>
    <row r="420" spans="5:6" ht="12" x14ac:dyDescent="0.2">
      <c r="E420" s="81"/>
      <c r="F420" s="66"/>
    </row>
    <row r="421" spans="5:6" ht="12" x14ac:dyDescent="0.2">
      <c r="E421" s="81"/>
      <c r="F421" s="66"/>
    </row>
    <row r="422" spans="5:6" ht="12" x14ac:dyDescent="0.2">
      <c r="E422" s="81"/>
      <c r="F422" s="66"/>
    </row>
    <row r="423" spans="5:6" ht="12" x14ac:dyDescent="0.2">
      <c r="E423" s="81"/>
      <c r="F423" s="66"/>
    </row>
    <row r="424" spans="5:6" ht="12" x14ac:dyDescent="0.2">
      <c r="E424" s="81"/>
      <c r="F424" s="66"/>
    </row>
    <row r="425" spans="5:6" ht="12" x14ac:dyDescent="0.2">
      <c r="E425" s="81"/>
      <c r="F425" s="66"/>
    </row>
    <row r="426" spans="5:6" ht="12" x14ac:dyDescent="0.2">
      <c r="E426" s="81"/>
      <c r="F426" s="66"/>
    </row>
    <row r="427" spans="5:6" ht="12" x14ac:dyDescent="0.2">
      <c r="E427" s="81"/>
      <c r="F427" s="66"/>
    </row>
    <row r="428" spans="5:6" ht="12" x14ac:dyDescent="0.2">
      <c r="E428" s="81"/>
      <c r="F428" s="66"/>
    </row>
    <row r="429" spans="5:6" ht="12" x14ac:dyDescent="0.2">
      <c r="E429" s="81"/>
      <c r="F429" s="66"/>
    </row>
    <row r="430" spans="5:6" ht="12" x14ac:dyDescent="0.2">
      <c r="E430" s="81"/>
      <c r="F430" s="66"/>
    </row>
    <row r="431" spans="5:6" ht="12" x14ac:dyDescent="0.2">
      <c r="E431" s="81"/>
      <c r="F431" s="66"/>
    </row>
    <row r="432" spans="5:6" ht="12" x14ac:dyDescent="0.2">
      <c r="E432" s="81"/>
      <c r="F432" s="66"/>
    </row>
    <row r="433" spans="5:6" ht="12" x14ac:dyDescent="0.2">
      <c r="E433" s="81"/>
      <c r="F433" s="66"/>
    </row>
    <row r="434" spans="5:6" ht="12" x14ac:dyDescent="0.2">
      <c r="E434" s="81"/>
      <c r="F434" s="66"/>
    </row>
    <row r="435" spans="5:6" ht="12" x14ac:dyDescent="0.2">
      <c r="E435" s="81"/>
      <c r="F435" s="66"/>
    </row>
    <row r="436" spans="5:6" ht="12" x14ac:dyDescent="0.2">
      <c r="E436" s="81"/>
      <c r="F436" s="66"/>
    </row>
    <row r="437" spans="5:6" ht="12" x14ac:dyDescent="0.2">
      <c r="E437" s="81"/>
      <c r="F437" s="66"/>
    </row>
    <row r="438" spans="5:6" ht="12" x14ac:dyDescent="0.2">
      <c r="E438" s="81"/>
      <c r="F438" s="66"/>
    </row>
    <row r="439" spans="5:6" ht="12" x14ac:dyDescent="0.2">
      <c r="E439" s="81"/>
      <c r="F439" s="66"/>
    </row>
    <row r="440" spans="5:6" ht="12" x14ac:dyDescent="0.2">
      <c r="E440" s="81"/>
      <c r="F440" s="66"/>
    </row>
    <row r="441" spans="5:6" ht="12" x14ac:dyDescent="0.2">
      <c r="E441" s="81"/>
      <c r="F441" s="66"/>
    </row>
    <row r="442" spans="5:6" ht="12" x14ac:dyDescent="0.2">
      <c r="E442" s="81"/>
      <c r="F442" s="66"/>
    </row>
    <row r="443" spans="5:6" ht="12" x14ac:dyDescent="0.2">
      <c r="E443" s="81"/>
      <c r="F443" s="66"/>
    </row>
    <row r="444" spans="5:6" ht="12" x14ac:dyDescent="0.2">
      <c r="E444" s="81"/>
      <c r="F444" s="66"/>
    </row>
    <row r="445" spans="5:6" ht="12" x14ac:dyDescent="0.2">
      <c r="E445" s="81"/>
      <c r="F445" s="66"/>
    </row>
    <row r="446" spans="5:6" ht="12" x14ac:dyDescent="0.2">
      <c r="E446" s="81"/>
      <c r="F446" s="66"/>
    </row>
    <row r="447" spans="5:6" ht="12" x14ac:dyDescent="0.2">
      <c r="E447" s="81"/>
      <c r="F447" s="66"/>
    </row>
    <row r="448" spans="5:6" ht="12" x14ac:dyDescent="0.2">
      <c r="E448" s="81"/>
      <c r="F448" s="66"/>
    </row>
    <row r="449" spans="5:6" ht="12" x14ac:dyDescent="0.2">
      <c r="E449" s="81"/>
      <c r="F449" s="66"/>
    </row>
    <row r="450" spans="5:6" ht="12" x14ac:dyDescent="0.2">
      <c r="E450" s="81"/>
      <c r="F450" s="66"/>
    </row>
    <row r="451" spans="5:6" ht="12" x14ac:dyDescent="0.2">
      <c r="E451" s="81"/>
      <c r="F451" s="66"/>
    </row>
    <row r="452" spans="5:6" ht="12" x14ac:dyDescent="0.2">
      <c r="E452" s="81"/>
      <c r="F452" s="66"/>
    </row>
    <row r="453" spans="5:6" ht="12" x14ac:dyDescent="0.2">
      <c r="E453" s="81"/>
      <c r="F453" s="66"/>
    </row>
    <row r="454" spans="5:6" ht="12" x14ac:dyDescent="0.2">
      <c r="E454" s="81"/>
      <c r="F454" s="66"/>
    </row>
    <row r="455" spans="5:6" ht="12" x14ac:dyDescent="0.2">
      <c r="E455" s="81"/>
      <c r="F455" s="66"/>
    </row>
    <row r="456" spans="5:6" ht="12" x14ac:dyDescent="0.2">
      <c r="E456" s="81"/>
      <c r="F456" s="66"/>
    </row>
    <row r="457" spans="5:6" ht="12" x14ac:dyDescent="0.2">
      <c r="E457" s="81"/>
      <c r="F457" s="66"/>
    </row>
    <row r="458" spans="5:6" ht="12" x14ac:dyDescent="0.2">
      <c r="E458" s="81"/>
      <c r="F458" s="66"/>
    </row>
    <row r="459" spans="5:6" ht="12" x14ac:dyDescent="0.2">
      <c r="E459" s="81"/>
      <c r="F459" s="66"/>
    </row>
    <row r="460" spans="5:6" ht="12" x14ac:dyDescent="0.2">
      <c r="E460" s="81"/>
      <c r="F460" s="66"/>
    </row>
    <row r="461" spans="5:6" ht="12" x14ac:dyDescent="0.2">
      <c r="E461" s="81"/>
      <c r="F461" s="66"/>
    </row>
    <row r="462" spans="5:6" ht="12" x14ac:dyDescent="0.2">
      <c r="E462" s="81"/>
      <c r="F462" s="66"/>
    </row>
    <row r="463" spans="5:6" ht="12" x14ac:dyDescent="0.2">
      <c r="E463" s="81"/>
      <c r="F463" s="66"/>
    </row>
    <row r="464" spans="5:6" ht="12" x14ac:dyDescent="0.2">
      <c r="E464" s="81"/>
      <c r="F464" s="66"/>
    </row>
    <row r="465" spans="5:6" ht="12" x14ac:dyDescent="0.2">
      <c r="E465" s="81"/>
      <c r="F465" s="66"/>
    </row>
    <row r="466" spans="5:6" ht="12" x14ac:dyDescent="0.2">
      <c r="E466" s="81"/>
      <c r="F466" s="66"/>
    </row>
    <row r="467" spans="5:6" ht="12" x14ac:dyDescent="0.2">
      <c r="E467" s="81"/>
      <c r="F467" s="66"/>
    </row>
    <row r="468" spans="5:6" ht="12" x14ac:dyDescent="0.2">
      <c r="E468" s="81"/>
      <c r="F468" s="66"/>
    </row>
    <row r="469" spans="5:6" ht="12" x14ac:dyDescent="0.2">
      <c r="E469" s="81"/>
      <c r="F469" s="66"/>
    </row>
    <row r="470" spans="5:6" ht="12" x14ac:dyDescent="0.2">
      <c r="E470" s="81"/>
      <c r="F470" s="66"/>
    </row>
    <row r="471" spans="5:6" ht="12" x14ac:dyDescent="0.2">
      <c r="E471" s="81"/>
      <c r="F471" s="66"/>
    </row>
    <row r="472" spans="5:6" ht="12" x14ac:dyDescent="0.2">
      <c r="E472" s="81"/>
      <c r="F472" s="66"/>
    </row>
    <row r="473" spans="5:6" ht="12" x14ac:dyDescent="0.2">
      <c r="E473" s="81"/>
      <c r="F473" s="66"/>
    </row>
    <row r="474" spans="5:6" ht="12" x14ac:dyDescent="0.2">
      <c r="E474" s="81"/>
      <c r="F474" s="66"/>
    </row>
    <row r="475" spans="5:6" ht="12" x14ac:dyDescent="0.2">
      <c r="E475" s="81"/>
      <c r="F475" s="66"/>
    </row>
    <row r="476" spans="5:6" ht="12" x14ac:dyDescent="0.2">
      <c r="E476" s="81"/>
      <c r="F476" s="66"/>
    </row>
    <row r="477" spans="5:6" ht="12" x14ac:dyDescent="0.2">
      <c r="E477" s="81"/>
      <c r="F477" s="66"/>
    </row>
    <row r="478" spans="5:6" ht="12" x14ac:dyDescent="0.2">
      <c r="E478" s="81"/>
      <c r="F478" s="66"/>
    </row>
    <row r="479" spans="5:6" ht="12" x14ac:dyDescent="0.2">
      <c r="E479" s="81"/>
      <c r="F479" s="66"/>
    </row>
    <row r="480" spans="5:6" ht="12" x14ac:dyDescent="0.2">
      <c r="E480" s="81"/>
      <c r="F480" s="66"/>
    </row>
    <row r="481" spans="5:6" ht="12" x14ac:dyDescent="0.2">
      <c r="E481" s="81"/>
      <c r="F481" s="66"/>
    </row>
    <row r="482" spans="5:6" ht="12" x14ac:dyDescent="0.2">
      <c r="E482" s="81"/>
      <c r="F482" s="66"/>
    </row>
    <row r="483" spans="5:6" ht="12" x14ac:dyDescent="0.2">
      <c r="E483" s="81"/>
      <c r="F483" s="66"/>
    </row>
    <row r="484" spans="5:6" ht="12" x14ac:dyDescent="0.2">
      <c r="E484" s="81"/>
      <c r="F484" s="66"/>
    </row>
    <row r="485" spans="5:6" ht="12" x14ac:dyDescent="0.2">
      <c r="E485" s="81"/>
      <c r="F485" s="66"/>
    </row>
    <row r="486" spans="5:6" ht="12" x14ac:dyDescent="0.2">
      <c r="E486" s="81"/>
      <c r="F486" s="66"/>
    </row>
    <row r="487" spans="5:6" ht="12" x14ac:dyDescent="0.2">
      <c r="E487" s="81"/>
      <c r="F487" s="66"/>
    </row>
    <row r="488" spans="5:6" ht="12" x14ac:dyDescent="0.2">
      <c r="E488" s="81"/>
      <c r="F488" s="66"/>
    </row>
    <row r="489" spans="5:6" ht="12" x14ac:dyDescent="0.2">
      <c r="E489" s="81"/>
      <c r="F489" s="66"/>
    </row>
    <row r="490" spans="5:6" ht="12" x14ac:dyDescent="0.2">
      <c r="E490" s="81"/>
      <c r="F490" s="66"/>
    </row>
    <row r="491" spans="5:6" ht="12" x14ac:dyDescent="0.2">
      <c r="E491" s="81"/>
      <c r="F491" s="66"/>
    </row>
    <row r="492" spans="5:6" ht="12" x14ac:dyDescent="0.2">
      <c r="E492" s="81"/>
      <c r="F492" s="66"/>
    </row>
    <row r="493" spans="5:6" ht="12" x14ac:dyDescent="0.2">
      <c r="E493" s="81"/>
      <c r="F493" s="66"/>
    </row>
    <row r="494" spans="5:6" ht="12" x14ac:dyDescent="0.2">
      <c r="E494" s="81"/>
      <c r="F494" s="66"/>
    </row>
    <row r="495" spans="5:6" ht="12" x14ac:dyDescent="0.2">
      <c r="E495" s="81"/>
      <c r="F495" s="66"/>
    </row>
    <row r="496" spans="5:6" ht="12" x14ac:dyDescent="0.2">
      <c r="E496" s="81"/>
      <c r="F496" s="66"/>
    </row>
    <row r="497" spans="5:6" ht="12" x14ac:dyDescent="0.2">
      <c r="E497" s="81"/>
      <c r="F497" s="66"/>
    </row>
    <row r="498" spans="5:6" ht="12" x14ac:dyDescent="0.2">
      <c r="E498" s="81"/>
      <c r="F498" s="66"/>
    </row>
    <row r="499" spans="5:6" ht="12" x14ac:dyDescent="0.2">
      <c r="E499" s="81"/>
      <c r="F499" s="66"/>
    </row>
    <row r="500" spans="5:6" ht="12" x14ac:dyDescent="0.2">
      <c r="E500" s="81"/>
      <c r="F500" s="66"/>
    </row>
    <row r="501" spans="5:6" ht="12" x14ac:dyDescent="0.2">
      <c r="E501" s="81"/>
      <c r="F501" s="66"/>
    </row>
    <row r="502" spans="5:6" ht="12" x14ac:dyDescent="0.2">
      <c r="E502" s="81"/>
      <c r="F502" s="66"/>
    </row>
    <row r="503" spans="5:6" ht="12" x14ac:dyDescent="0.2">
      <c r="E503" s="81"/>
      <c r="F503" s="66"/>
    </row>
    <row r="504" spans="5:6" ht="12" x14ac:dyDescent="0.2">
      <c r="E504" s="81"/>
      <c r="F504" s="66"/>
    </row>
    <row r="505" spans="5:6" ht="12" x14ac:dyDescent="0.2">
      <c r="E505" s="81"/>
      <c r="F505" s="66"/>
    </row>
    <row r="506" spans="5:6" ht="12" x14ac:dyDescent="0.2">
      <c r="E506" s="81"/>
      <c r="F506" s="66"/>
    </row>
    <row r="507" spans="5:6" ht="12" x14ac:dyDescent="0.2">
      <c r="E507" s="81"/>
      <c r="F507" s="66"/>
    </row>
    <row r="508" spans="5:6" ht="12" x14ac:dyDescent="0.2">
      <c r="E508" s="81"/>
      <c r="F508" s="66"/>
    </row>
    <row r="509" spans="5:6" ht="12" x14ac:dyDescent="0.2">
      <c r="E509" s="81"/>
      <c r="F509" s="66"/>
    </row>
    <row r="510" spans="5:6" ht="12" x14ac:dyDescent="0.2">
      <c r="E510" s="81"/>
      <c r="F510" s="66"/>
    </row>
    <row r="511" spans="5:6" ht="12" x14ac:dyDescent="0.2">
      <c r="E511" s="81"/>
      <c r="F511" s="66"/>
    </row>
    <row r="512" spans="5:6" ht="12" x14ac:dyDescent="0.2">
      <c r="E512" s="81"/>
      <c r="F512" s="66"/>
    </row>
    <row r="513" spans="5:6" ht="12" x14ac:dyDescent="0.2">
      <c r="E513" s="81"/>
      <c r="F513" s="66"/>
    </row>
    <row r="514" spans="5:6" ht="12" x14ac:dyDescent="0.2">
      <c r="E514" s="81"/>
      <c r="F514" s="66"/>
    </row>
    <row r="515" spans="5:6" ht="12" x14ac:dyDescent="0.2">
      <c r="E515" s="81"/>
      <c r="F515" s="66"/>
    </row>
    <row r="516" spans="5:6" ht="12" x14ac:dyDescent="0.2">
      <c r="E516" s="81"/>
      <c r="F516" s="66"/>
    </row>
    <row r="517" spans="5:6" ht="12" x14ac:dyDescent="0.2">
      <c r="E517" s="81"/>
      <c r="F517" s="66"/>
    </row>
    <row r="518" spans="5:6" ht="12" x14ac:dyDescent="0.2">
      <c r="E518" s="81"/>
      <c r="F518" s="66"/>
    </row>
    <row r="519" spans="5:6" ht="12" x14ac:dyDescent="0.2">
      <c r="E519" s="81"/>
      <c r="F519" s="66"/>
    </row>
    <row r="520" spans="5:6" ht="12" x14ac:dyDescent="0.2">
      <c r="E520" s="81"/>
      <c r="F520" s="66"/>
    </row>
    <row r="521" spans="5:6" ht="12" x14ac:dyDescent="0.2">
      <c r="E521" s="81"/>
      <c r="F521" s="66"/>
    </row>
    <row r="522" spans="5:6" ht="12" x14ac:dyDescent="0.2">
      <c r="E522" s="81"/>
      <c r="F522" s="66"/>
    </row>
    <row r="523" spans="5:6" ht="12" x14ac:dyDescent="0.2">
      <c r="E523" s="81"/>
      <c r="F523" s="66"/>
    </row>
    <row r="524" spans="5:6" ht="12" x14ac:dyDescent="0.2">
      <c r="E524" s="81"/>
      <c r="F524" s="66"/>
    </row>
    <row r="525" spans="5:6" ht="12" x14ac:dyDescent="0.2">
      <c r="E525" s="81"/>
      <c r="F525" s="66"/>
    </row>
    <row r="526" spans="5:6" ht="12" x14ac:dyDescent="0.2">
      <c r="E526" s="81"/>
      <c r="F526" s="66"/>
    </row>
    <row r="527" spans="5:6" ht="12" x14ac:dyDescent="0.2">
      <c r="E527" s="81"/>
      <c r="F527" s="66"/>
    </row>
    <row r="528" spans="5:6" ht="12" x14ac:dyDescent="0.2">
      <c r="E528" s="81"/>
      <c r="F528" s="66"/>
    </row>
    <row r="529" spans="5:6" ht="12" x14ac:dyDescent="0.2">
      <c r="E529" s="81"/>
      <c r="F529" s="66"/>
    </row>
    <row r="530" spans="5:6" ht="12" x14ac:dyDescent="0.2">
      <c r="E530" s="81"/>
      <c r="F530" s="66"/>
    </row>
    <row r="531" spans="5:6" ht="12" x14ac:dyDescent="0.2">
      <c r="E531" s="81"/>
      <c r="F531" s="66"/>
    </row>
    <row r="532" spans="5:6" ht="12" x14ac:dyDescent="0.2">
      <c r="E532" s="81"/>
      <c r="F532" s="66"/>
    </row>
    <row r="533" spans="5:6" ht="12" x14ac:dyDescent="0.2">
      <c r="E533" s="81"/>
      <c r="F533" s="66"/>
    </row>
    <row r="534" spans="5:6" ht="12" x14ac:dyDescent="0.2">
      <c r="E534" s="81"/>
      <c r="F534" s="66"/>
    </row>
    <row r="535" spans="5:6" ht="12" x14ac:dyDescent="0.2">
      <c r="E535" s="81"/>
      <c r="F535" s="66"/>
    </row>
    <row r="536" spans="5:6" ht="12" x14ac:dyDescent="0.2">
      <c r="E536" s="81"/>
      <c r="F536" s="66"/>
    </row>
    <row r="537" spans="5:6" ht="12" x14ac:dyDescent="0.2">
      <c r="E537" s="81"/>
      <c r="F537" s="66"/>
    </row>
    <row r="538" spans="5:6" ht="12" x14ac:dyDescent="0.2">
      <c r="E538" s="81"/>
      <c r="F538" s="66"/>
    </row>
    <row r="539" spans="5:6" ht="12" x14ac:dyDescent="0.2">
      <c r="E539" s="81"/>
      <c r="F539" s="66"/>
    </row>
    <row r="540" spans="5:6" ht="12" x14ac:dyDescent="0.2">
      <c r="E540" s="81"/>
      <c r="F540" s="66"/>
    </row>
    <row r="541" spans="5:6" ht="12" x14ac:dyDescent="0.2">
      <c r="E541" s="81"/>
      <c r="F541" s="66"/>
    </row>
    <row r="542" spans="5:6" ht="12" x14ac:dyDescent="0.2">
      <c r="E542" s="81"/>
      <c r="F542" s="66"/>
    </row>
    <row r="543" spans="5:6" ht="12" x14ac:dyDescent="0.2">
      <c r="E543" s="81"/>
      <c r="F543" s="66"/>
    </row>
    <row r="544" spans="5:6" ht="12" x14ac:dyDescent="0.2">
      <c r="E544" s="81"/>
      <c r="F544" s="66"/>
    </row>
    <row r="545" spans="5:6" ht="12" x14ac:dyDescent="0.2">
      <c r="E545" s="81"/>
      <c r="F545" s="66"/>
    </row>
    <row r="546" spans="5:6" ht="12" x14ac:dyDescent="0.2">
      <c r="E546" s="81"/>
      <c r="F546" s="66"/>
    </row>
    <row r="547" spans="5:6" ht="12" x14ac:dyDescent="0.2">
      <c r="E547" s="81"/>
      <c r="F547" s="66"/>
    </row>
    <row r="548" spans="5:6" ht="12" x14ac:dyDescent="0.2">
      <c r="E548" s="81"/>
      <c r="F548" s="66"/>
    </row>
    <row r="549" spans="5:6" ht="12" x14ac:dyDescent="0.2">
      <c r="E549" s="81"/>
      <c r="F549" s="66"/>
    </row>
    <row r="550" spans="5:6" ht="12" x14ac:dyDescent="0.2">
      <c r="E550" s="81"/>
      <c r="F550" s="66"/>
    </row>
    <row r="551" spans="5:6" ht="12" x14ac:dyDescent="0.2">
      <c r="E551" s="81"/>
      <c r="F551" s="66"/>
    </row>
    <row r="552" spans="5:6" ht="12" x14ac:dyDescent="0.2">
      <c r="E552" s="81"/>
      <c r="F552" s="66"/>
    </row>
    <row r="553" spans="5:6" ht="12" x14ac:dyDescent="0.2">
      <c r="E553" s="81"/>
      <c r="F553" s="66"/>
    </row>
    <row r="554" spans="5:6" ht="12" x14ac:dyDescent="0.2">
      <c r="E554" s="81"/>
      <c r="F554" s="66"/>
    </row>
    <row r="555" spans="5:6" ht="12" x14ac:dyDescent="0.2">
      <c r="E555" s="81"/>
      <c r="F555" s="66"/>
    </row>
    <row r="556" spans="5:6" ht="12" x14ac:dyDescent="0.2">
      <c r="E556" s="81"/>
      <c r="F556" s="66"/>
    </row>
    <row r="557" spans="5:6" ht="12" x14ac:dyDescent="0.2">
      <c r="E557" s="81"/>
      <c r="F557" s="66"/>
    </row>
    <row r="558" spans="5:6" ht="12" x14ac:dyDescent="0.2">
      <c r="E558" s="81"/>
      <c r="F558" s="66"/>
    </row>
    <row r="559" spans="5:6" ht="12" x14ac:dyDescent="0.2">
      <c r="E559" s="81"/>
      <c r="F559" s="66"/>
    </row>
    <row r="560" spans="5:6" ht="12" x14ac:dyDescent="0.2">
      <c r="E560" s="81"/>
      <c r="F560" s="66"/>
    </row>
    <row r="561" spans="5:6" ht="12" x14ac:dyDescent="0.2">
      <c r="E561" s="81"/>
      <c r="F561" s="66"/>
    </row>
    <row r="562" spans="5:6" ht="12" x14ac:dyDescent="0.2">
      <c r="E562" s="81"/>
      <c r="F562" s="66"/>
    </row>
    <row r="563" spans="5:6" ht="12" x14ac:dyDescent="0.2">
      <c r="E563" s="81"/>
      <c r="F563" s="66"/>
    </row>
    <row r="564" spans="5:6" ht="12" x14ac:dyDescent="0.2">
      <c r="E564" s="81"/>
      <c r="F564" s="66"/>
    </row>
    <row r="565" spans="5:6" ht="12" x14ac:dyDescent="0.2">
      <c r="E565" s="81"/>
      <c r="F565" s="66"/>
    </row>
    <row r="566" spans="5:6" ht="12" x14ac:dyDescent="0.2">
      <c r="E566" s="81"/>
      <c r="F566" s="66"/>
    </row>
    <row r="567" spans="5:6" ht="12" x14ac:dyDescent="0.2">
      <c r="E567" s="81"/>
      <c r="F567" s="66"/>
    </row>
    <row r="568" spans="5:6" ht="12" x14ac:dyDescent="0.2">
      <c r="E568" s="81"/>
      <c r="F568" s="66"/>
    </row>
    <row r="569" spans="5:6" ht="12" x14ac:dyDescent="0.2">
      <c r="E569" s="81"/>
      <c r="F569" s="66"/>
    </row>
    <row r="570" spans="5:6" ht="12" x14ac:dyDescent="0.2">
      <c r="E570" s="81"/>
      <c r="F570" s="66"/>
    </row>
    <row r="571" spans="5:6" ht="12" x14ac:dyDescent="0.2">
      <c r="E571" s="81"/>
      <c r="F571" s="66"/>
    </row>
    <row r="572" spans="5:6" ht="12" x14ac:dyDescent="0.2">
      <c r="E572" s="81"/>
      <c r="F572" s="66"/>
    </row>
    <row r="573" spans="5:6" ht="12" x14ac:dyDescent="0.2">
      <c r="E573" s="81"/>
      <c r="F573" s="66"/>
    </row>
    <row r="574" spans="5:6" ht="12" x14ac:dyDescent="0.2">
      <c r="E574" s="81"/>
      <c r="F574" s="66"/>
    </row>
    <row r="575" spans="5:6" ht="12" x14ac:dyDescent="0.2">
      <c r="E575" s="81"/>
      <c r="F575" s="66"/>
    </row>
    <row r="576" spans="5:6" ht="12" x14ac:dyDescent="0.2">
      <c r="E576" s="81"/>
      <c r="F576" s="66"/>
    </row>
    <row r="577" spans="5:6" ht="12" x14ac:dyDescent="0.2">
      <c r="E577" s="81"/>
      <c r="F577" s="66"/>
    </row>
    <row r="578" spans="5:6" ht="12" x14ac:dyDescent="0.2">
      <c r="E578" s="81"/>
      <c r="F578" s="66"/>
    </row>
    <row r="579" spans="5:6" ht="12" x14ac:dyDescent="0.2">
      <c r="E579" s="81"/>
      <c r="F579" s="66"/>
    </row>
    <row r="580" spans="5:6" ht="12" x14ac:dyDescent="0.2">
      <c r="E580" s="81"/>
      <c r="F580" s="66"/>
    </row>
    <row r="581" spans="5:6" ht="12" x14ac:dyDescent="0.2">
      <c r="E581" s="81"/>
      <c r="F581" s="66"/>
    </row>
    <row r="582" spans="5:6" ht="12" x14ac:dyDescent="0.2">
      <c r="E582" s="81"/>
      <c r="F582" s="66"/>
    </row>
    <row r="583" spans="5:6" ht="12" x14ac:dyDescent="0.2">
      <c r="E583" s="81"/>
      <c r="F583" s="66"/>
    </row>
    <row r="584" spans="5:6" ht="12" x14ac:dyDescent="0.2">
      <c r="E584" s="81"/>
      <c r="F584" s="66"/>
    </row>
    <row r="585" spans="5:6" ht="12" x14ac:dyDescent="0.2">
      <c r="E585" s="81"/>
      <c r="F585" s="66"/>
    </row>
    <row r="586" spans="5:6" ht="12" x14ac:dyDescent="0.2">
      <c r="E586" s="81"/>
      <c r="F586" s="66"/>
    </row>
    <row r="587" spans="5:6" ht="12" x14ac:dyDescent="0.2">
      <c r="E587" s="81"/>
      <c r="F587" s="66"/>
    </row>
    <row r="588" spans="5:6" ht="12" x14ac:dyDescent="0.2">
      <c r="E588" s="81"/>
      <c r="F588" s="66"/>
    </row>
    <row r="589" spans="5:6" ht="12" x14ac:dyDescent="0.2">
      <c r="E589" s="81"/>
      <c r="F589" s="66"/>
    </row>
    <row r="590" spans="5:6" ht="12" x14ac:dyDescent="0.2">
      <c r="E590" s="81"/>
      <c r="F590" s="66"/>
    </row>
    <row r="591" spans="5:6" ht="12" x14ac:dyDescent="0.2">
      <c r="E591" s="81"/>
      <c r="F591" s="66"/>
    </row>
    <row r="592" spans="5:6" ht="12" x14ac:dyDescent="0.2">
      <c r="E592" s="81"/>
      <c r="F592" s="66"/>
    </row>
    <row r="593" spans="5:6" ht="12" x14ac:dyDescent="0.2">
      <c r="E593" s="81"/>
      <c r="F593" s="66"/>
    </row>
    <row r="594" spans="5:6" ht="12" x14ac:dyDescent="0.2">
      <c r="E594" s="81"/>
      <c r="F594" s="66"/>
    </row>
    <row r="595" spans="5:6" ht="12" x14ac:dyDescent="0.2">
      <c r="E595" s="81"/>
      <c r="F595" s="66"/>
    </row>
    <row r="596" spans="5:6" ht="12" x14ac:dyDescent="0.2">
      <c r="E596" s="81"/>
      <c r="F596" s="66"/>
    </row>
    <row r="597" spans="5:6" ht="12" x14ac:dyDescent="0.2">
      <c r="E597" s="81"/>
      <c r="F597" s="66"/>
    </row>
    <row r="598" spans="5:6" ht="12" x14ac:dyDescent="0.2">
      <c r="E598" s="81"/>
      <c r="F598" s="66"/>
    </row>
    <row r="599" spans="5:6" ht="12" x14ac:dyDescent="0.2">
      <c r="E599" s="81"/>
      <c r="F599" s="66"/>
    </row>
    <row r="600" spans="5:6" ht="12" x14ac:dyDescent="0.2">
      <c r="E600" s="81"/>
      <c r="F600" s="66"/>
    </row>
    <row r="601" spans="5:6" ht="12" x14ac:dyDescent="0.2">
      <c r="E601" s="81"/>
      <c r="F601" s="66"/>
    </row>
    <row r="602" spans="5:6" ht="12" x14ac:dyDescent="0.2">
      <c r="E602" s="81"/>
      <c r="F602" s="66"/>
    </row>
    <row r="603" spans="5:6" ht="12" x14ac:dyDescent="0.2">
      <c r="E603" s="81"/>
      <c r="F603" s="66"/>
    </row>
    <row r="604" spans="5:6" ht="12" x14ac:dyDescent="0.2">
      <c r="E604" s="81"/>
      <c r="F604" s="66"/>
    </row>
    <row r="605" spans="5:6" ht="12" x14ac:dyDescent="0.2">
      <c r="E605" s="81"/>
      <c r="F605" s="66"/>
    </row>
    <row r="606" spans="5:6" ht="12" x14ac:dyDescent="0.2">
      <c r="E606" s="81"/>
      <c r="F606" s="66"/>
    </row>
    <row r="607" spans="5:6" ht="12" x14ac:dyDescent="0.2">
      <c r="E607" s="81"/>
      <c r="F607" s="66"/>
    </row>
    <row r="608" spans="5:6" ht="12" x14ac:dyDescent="0.2">
      <c r="E608" s="81"/>
      <c r="F608" s="66"/>
    </row>
    <row r="609" spans="5:6" ht="12" x14ac:dyDescent="0.2">
      <c r="E609" s="81"/>
      <c r="F609" s="66"/>
    </row>
    <row r="610" spans="5:6" ht="12" x14ac:dyDescent="0.2">
      <c r="E610" s="81"/>
      <c r="F610" s="66"/>
    </row>
    <row r="611" spans="5:6" ht="12" x14ac:dyDescent="0.2">
      <c r="E611" s="81"/>
      <c r="F611" s="66"/>
    </row>
    <row r="612" spans="5:6" ht="12" x14ac:dyDescent="0.2">
      <c r="E612" s="81"/>
      <c r="F612" s="66"/>
    </row>
    <row r="613" spans="5:6" ht="12" x14ac:dyDescent="0.2">
      <c r="E613" s="81"/>
      <c r="F613" s="66"/>
    </row>
    <row r="614" spans="5:6" ht="12" x14ac:dyDescent="0.2">
      <c r="E614" s="81"/>
      <c r="F614" s="66"/>
    </row>
    <row r="615" spans="5:6" ht="12" x14ac:dyDescent="0.2">
      <c r="E615" s="81"/>
      <c r="F615" s="66"/>
    </row>
    <row r="616" spans="5:6" ht="12" x14ac:dyDescent="0.2">
      <c r="E616" s="81"/>
      <c r="F616" s="66"/>
    </row>
    <row r="617" spans="5:6" ht="12" x14ac:dyDescent="0.2">
      <c r="E617" s="81"/>
      <c r="F617" s="66"/>
    </row>
    <row r="618" spans="5:6" ht="12" x14ac:dyDescent="0.2">
      <c r="E618" s="81"/>
      <c r="F618" s="66"/>
    </row>
    <row r="619" spans="5:6" ht="12" x14ac:dyDescent="0.2">
      <c r="E619" s="81"/>
      <c r="F619" s="66"/>
    </row>
    <row r="620" spans="5:6" ht="12" x14ac:dyDescent="0.2">
      <c r="E620" s="81"/>
      <c r="F620" s="66"/>
    </row>
    <row r="621" spans="5:6" ht="12" x14ac:dyDescent="0.2">
      <c r="E621" s="81"/>
      <c r="F621" s="66"/>
    </row>
    <row r="622" spans="5:6" ht="12" x14ac:dyDescent="0.2">
      <c r="E622" s="81"/>
      <c r="F622" s="66"/>
    </row>
    <row r="623" spans="5:6" ht="12" x14ac:dyDescent="0.2">
      <c r="E623" s="81"/>
      <c r="F623" s="66"/>
    </row>
    <row r="624" spans="5:6" ht="12" x14ac:dyDescent="0.2">
      <c r="E624" s="81"/>
      <c r="F624" s="66"/>
    </row>
    <row r="625" spans="5:6" ht="12" x14ac:dyDescent="0.2">
      <c r="E625" s="81"/>
      <c r="F625" s="66"/>
    </row>
    <row r="626" spans="5:6" ht="12" x14ac:dyDescent="0.2">
      <c r="E626" s="81"/>
      <c r="F626" s="66"/>
    </row>
    <row r="627" spans="5:6" ht="12" x14ac:dyDescent="0.2">
      <c r="E627" s="81"/>
      <c r="F627" s="66"/>
    </row>
    <row r="628" spans="5:6" ht="12" x14ac:dyDescent="0.2">
      <c r="E628" s="81"/>
      <c r="F628" s="66"/>
    </row>
    <row r="629" spans="5:6" ht="12" x14ac:dyDescent="0.2">
      <c r="E629" s="81"/>
      <c r="F629" s="66"/>
    </row>
    <row r="630" spans="5:6" ht="12" x14ac:dyDescent="0.2">
      <c r="E630" s="81"/>
      <c r="F630" s="66"/>
    </row>
    <row r="631" spans="5:6" ht="12" x14ac:dyDescent="0.2">
      <c r="E631" s="81"/>
      <c r="F631" s="66"/>
    </row>
    <row r="632" spans="5:6" ht="12" x14ac:dyDescent="0.2">
      <c r="E632" s="81"/>
      <c r="F632" s="66"/>
    </row>
    <row r="633" spans="5:6" ht="12" x14ac:dyDescent="0.2">
      <c r="E633" s="81"/>
      <c r="F633" s="66"/>
    </row>
    <row r="634" spans="5:6" ht="12" x14ac:dyDescent="0.2">
      <c r="E634" s="81"/>
      <c r="F634" s="66"/>
    </row>
    <row r="635" spans="5:6" ht="12" x14ac:dyDescent="0.2">
      <c r="E635" s="81"/>
      <c r="F635" s="66"/>
    </row>
    <row r="636" spans="5:6" ht="12" x14ac:dyDescent="0.2">
      <c r="E636" s="81"/>
      <c r="F636" s="66"/>
    </row>
    <row r="637" spans="5:6" ht="12" x14ac:dyDescent="0.2">
      <c r="E637" s="81"/>
      <c r="F637" s="66"/>
    </row>
    <row r="638" spans="5:6" ht="12" x14ac:dyDescent="0.2">
      <c r="E638" s="81"/>
      <c r="F638" s="66"/>
    </row>
    <row r="639" spans="5:6" ht="12" x14ac:dyDescent="0.2">
      <c r="E639" s="81"/>
      <c r="F639" s="66"/>
    </row>
    <row r="640" spans="5:6" ht="12" x14ac:dyDescent="0.2">
      <c r="E640" s="81"/>
      <c r="F640" s="66"/>
    </row>
    <row r="641" spans="5:6" ht="12" x14ac:dyDescent="0.2">
      <c r="E641" s="81"/>
      <c r="F641" s="66"/>
    </row>
    <row r="642" spans="5:6" ht="12" x14ac:dyDescent="0.2">
      <c r="E642" s="81"/>
      <c r="F642" s="66"/>
    </row>
    <row r="643" spans="5:6" ht="12" x14ac:dyDescent="0.2">
      <c r="E643" s="81"/>
      <c r="F643" s="66"/>
    </row>
    <row r="644" spans="5:6" ht="12" x14ac:dyDescent="0.2">
      <c r="E644" s="81"/>
      <c r="F644" s="66"/>
    </row>
    <row r="645" spans="5:6" ht="12" x14ac:dyDescent="0.2">
      <c r="E645" s="81"/>
      <c r="F645" s="66"/>
    </row>
    <row r="646" spans="5:6" ht="12" x14ac:dyDescent="0.2">
      <c r="E646" s="81"/>
      <c r="F646" s="66"/>
    </row>
    <row r="647" spans="5:6" ht="12" x14ac:dyDescent="0.2">
      <c r="E647" s="81"/>
      <c r="F647" s="66"/>
    </row>
    <row r="648" spans="5:6" ht="12" x14ac:dyDescent="0.2">
      <c r="E648" s="81"/>
      <c r="F648" s="66"/>
    </row>
    <row r="649" spans="5:6" ht="12" x14ac:dyDescent="0.2">
      <c r="E649" s="81"/>
      <c r="F649" s="66"/>
    </row>
    <row r="650" spans="5:6" ht="12" x14ac:dyDescent="0.2">
      <c r="E650" s="81"/>
      <c r="F650" s="66"/>
    </row>
    <row r="651" spans="5:6" ht="12" x14ac:dyDescent="0.2">
      <c r="E651" s="81"/>
      <c r="F651" s="66"/>
    </row>
    <row r="652" spans="5:6" ht="12" x14ac:dyDescent="0.2">
      <c r="E652" s="81"/>
      <c r="F652" s="66"/>
    </row>
    <row r="653" spans="5:6" ht="12" x14ac:dyDescent="0.2">
      <c r="E653" s="81"/>
      <c r="F653" s="66"/>
    </row>
    <row r="654" spans="5:6" ht="12" x14ac:dyDescent="0.2">
      <c r="E654" s="81"/>
      <c r="F654" s="66"/>
    </row>
    <row r="655" spans="5:6" ht="12" x14ac:dyDescent="0.2">
      <c r="E655" s="81"/>
      <c r="F655" s="66"/>
    </row>
    <row r="656" spans="5:6" ht="12" x14ac:dyDescent="0.2">
      <c r="E656" s="81"/>
      <c r="F656" s="66"/>
    </row>
    <row r="657" spans="5:6" ht="12" x14ac:dyDescent="0.2">
      <c r="E657" s="81"/>
      <c r="F657" s="66"/>
    </row>
    <row r="658" spans="5:6" ht="12" x14ac:dyDescent="0.2">
      <c r="E658" s="81"/>
      <c r="F658" s="66"/>
    </row>
    <row r="659" spans="5:6" ht="12" x14ac:dyDescent="0.2">
      <c r="E659" s="81"/>
      <c r="F659" s="66"/>
    </row>
    <row r="660" spans="5:6" ht="12" x14ac:dyDescent="0.2">
      <c r="E660" s="81"/>
      <c r="F660" s="66"/>
    </row>
    <row r="661" spans="5:6" ht="12" x14ac:dyDescent="0.2">
      <c r="E661" s="81"/>
      <c r="F661" s="66"/>
    </row>
    <row r="662" spans="5:6" ht="12" x14ac:dyDescent="0.2">
      <c r="E662" s="81"/>
      <c r="F662" s="66"/>
    </row>
    <row r="663" spans="5:6" ht="12" x14ac:dyDescent="0.2">
      <c r="E663" s="81"/>
      <c r="F663" s="66"/>
    </row>
    <row r="664" spans="5:6" ht="12" x14ac:dyDescent="0.2">
      <c r="E664" s="81"/>
      <c r="F664" s="66"/>
    </row>
    <row r="665" spans="5:6" ht="12" x14ac:dyDescent="0.2">
      <c r="E665" s="81"/>
      <c r="F665" s="66"/>
    </row>
    <row r="666" spans="5:6" ht="12" x14ac:dyDescent="0.2">
      <c r="E666" s="81"/>
      <c r="F666" s="66"/>
    </row>
    <row r="667" spans="5:6" ht="12" x14ac:dyDescent="0.2">
      <c r="E667" s="81"/>
      <c r="F667" s="66"/>
    </row>
    <row r="668" spans="5:6" ht="12" x14ac:dyDescent="0.2">
      <c r="E668" s="81"/>
      <c r="F668" s="66"/>
    </row>
    <row r="669" spans="5:6" ht="12" x14ac:dyDescent="0.2">
      <c r="E669" s="81"/>
      <c r="F669" s="66"/>
    </row>
    <row r="670" spans="5:6" ht="12" x14ac:dyDescent="0.2">
      <c r="E670" s="81"/>
      <c r="F670" s="66"/>
    </row>
    <row r="671" spans="5:6" ht="12" x14ac:dyDescent="0.2">
      <c r="E671" s="81"/>
      <c r="F671" s="66"/>
    </row>
    <row r="672" spans="5:6" ht="12" x14ac:dyDescent="0.2">
      <c r="E672" s="81"/>
      <c r="F672" s="66"/>
    </row>
    <row r="673" spans="5:6" ht="12" x14ac:dyDescent="0.2">
      <c r="E673" s="81"/>
      <c r="F673" s="66"/>
    </row>
    <row r="674" spans="5:6" ht="12" x14ac:dyDescent="0.2">
      <c r="E674" s="81"/>
      <c r="F674" s="66"/>
    </row>
    <row r="675" spans="5:6" ht="12" x14ac:dyDescent="0.2">
      <c r="E675" s="81"/>
      <c r="F675" s="66"/>
    </row>
    <row r="676" spans="5:6" ht="12" x14ac:dyDescent="0.2">
      <c r="E676" s="81"/>
      <c r="F676" s="66"/>
    </row>
    <row r="677" spans="5:6" ht="12" x14ac:dyDescent="0.2">
      <c r="E677" s="81"/>
      <c r="F677" s="66"/>
    </row>
    <row r="678" spans="5:6" ht="12" x14ac:dyDescent="0.2">
      <c r="E678" s="81"/>
      <c r="F678" s="66"/>
    </row>
    <row r="679" spans="5:6" ht="12" x14ac:dyDescent="0.2">
      <c r="E679" s="81"/>
      <c r="F679" s="66"/>
    </row>
    <row r="680" spans="5:6" ht="12" x14ac:dyDescent="0.2">
      <c r="E680" s="81"/>
      <c r="F680" s="66"/>
    </row>
    <row r="681" spans="5:6" ht="12" x14ac:dyDescent="0.2">
      <c r="E681" s="81"/>
      <c r="F681" s="66"/>
    </row>
    <row r="682" spans="5:6" ht="12" x14ac:dyDescent="0.2">
      <c r="E682" s="81"/>
      <c r="F682" s="66"/>
    </row>
    <row r="683" spans="5:6" ht="12" x14ac:dyDescent="0.2">
      <c r="E683" s="81"/>
      <c r="F683" s="66"/>
    </row>
    <row r="684" spans="5:6" ht="12" x14ac:dyDescent="0.2">
      <c r="E684" s="81"/>
      <c r="F684" s="66"/>
    </row>
    <row r="685" spans="5:6" ht="12" x14ac:dyDescent="0.2">
      <c r="E685" s="81"/>
      <c r="F685" s="66"/>
    </row>
    <row r="686" spans="5:6" ht="12" x14ac:dyDescent="0.2">
      <c r="E686" s="81"/>
      <c r="F686" s="66"/>
    </row>
    <row r="687" spans="5:6" ht="12" x14ac:dyDescent="0.2">
      <c r="E687" s="81"/>
      <c r="F687" s="66"/>
    </row>
    <row r="688" spans="5:6" ht="12" x14ac:dyDescent="0.2">
      <c r="E688" s="81"/>
      <c r="F688" s="66"/>
    </row>
    <row r="689" spans="5:6" ht="12" x14ac:dyDescent="0.2">
      <c r="E689" s="81"/>
      <c r="F689" s="66"/>
    </row>
    <row r="690" spans="5:6" ht="12" x14ac:dyDescent="0.2">
      <c r="E690" s="81"/>
      <c r="F690" s="66"/>
    </row>
    <row r="691" spans="5:6" ht="12" x14ac:dyDescent="0.2">
      <c r="E691" s="81"/>
      <c r="F691" s="66"/>
    </row>
    <row r="692" spans="5:6" ht="12" x14ac:dyDescent="0.2">
      <c r="E692" s="81"/>
      <c r="F692" s="66"/>
    </row>
    <row r="693" spans="5:6" ht="12" x14ac:dyDescent="0.2">
      <c r="E693" s="81"/>
      <c r="F693" s="66"/>
    </row>
    <row r="694" spans="5:6" ht="12" x14ac:dyDescent="0.2">
      <c r="E694" s="81"/>
      <c r="F694" s="66"/>
    </row>
    <row r="695" spans="5:6" ht="12" x14ac:dyDescent="0.2">
      <c r="E695" s="81"/>
      <c r="F695" s="66"/>
    </row>
    <row r="696" spans="5:6" ht="12" x14ac:dyDescent="0.2">
      <c r="E696" s="81"/>
      <c r="F696" s="66"/>
    </row>
    <row r="697" spans="5:6" ht="12" x14ac:dyDescent="0.2">
      <c r="E697" s="81"/>
      <c r="F697" s="66"/>
    </row>
    <row r="698" spans="5:6" ht="12" x14ac:dyDescent="0.2">
      <c r="E698" s="81"/>
      <c r="F698" s="66"/>
    </row>
    <row r="699" spans="5:6" ht="12" x14ac:dyDescent="0.2">
      <c r="E699" s="81"/>
      <c r="F699" s="66"/>
    </row>
    <row r="700" spans="5:6" ht="12" x14ac:dyDescent="0.2">
      <c r="E700" s="81"/>
      <c r="F700" s="66"/>
    </row>
    <row r="701" spans="5:6" ht="12" x14ac:dyDescent="0.2">
      <c r="E701" s="81"/>
      <c r="F701" s="66"/>
    </row>
    <row r="702" spans="5:6" ht="12" x14ac:dyDescent="0.2">
      <c r="E702" s="81"/>
      <c r="F702" s="66"/>
    </row>
    <row r="703" spans="5:6" ht="12" x14ac:dyDescent="0.2">
      <c r="E703" s="81"/>
      <c r="F703" s="66"/>
    </row>
    <row r="704" spans="5:6" ht="12" x14ac:dyDescent="0.2">
      <c r="E704" s="81"/>
      <c r="F704" s="66"/>
    </row>
    <row r="705" spans="5:6" ht="12" x14ac:dyDescent="0.2">
      <c r="E705" s="81"/>
      <c r="F705" s="66"/>
    </row>
    <row r="706" spans="5:6" ht="12" x14ac:dyDescent="0.2">
      <c r="E706" s="81"/>
      <c r="F706" s="66"/>
    </row>
    <row r="707" spans="5:6" ht="12" x14ac:dyDescent="0.2">
      <c r="E707" s="81"/>
      <c r="F707" s="66"/>
    </row>
    <row r="708" spans="5:6" ht="12" x14ac:dyDescent="0.2">
      <c r="E708" s="81"/>
      <c r="F708" s="66"/>
    </row>
    <row r="709" spans="5:6" ht="12" x14ac:dyDescent="0.2">
      <c r="E709" s="81"/>
      <c r="F709" s="66"/>
    </row>
    <row r="710" spans="5:6" ht="12" x14ac:dyDescent="0.2">
      <c r="E710" s="81"/>
      <c r="F710" s="66"/>
    </row>
    <row r="711" spans="5:6" ht="12" x14ac:dyDescent="0.2">
      <c r="E711" s="81"/>
      <c r="F711" s="66"/>
    </row>
    <row r="712" spans="5:6" ht="12" x14ac:dyDescent="0.2">
      <c r="E712" s="81"/>
      <c r="F712" s="66"/>
    </row>
    <row r="713" spans="5:6" ht="12" x14ac:dyDescent="0.2">
      <c r="E713" s="81"/>
      <c r="F713" s="66"/>
    </row>
    <row r="714" spans="5:6" ht="12" x14ac:dyDescent="0.2">
      <c r="E714" s="81"/>
      <c r="F714" s="66"/>
    </row>
    <row r="715" spans="5:6" ht="12" x14ac:dyDescent="0.2">
      <c r="E715" s="81"/>
      <c r="F715" s="66"/>
    </row>
    <row r="716" spans="5:6" ht="12" x14ac:dyDescent="0.2">
      <c r="E716" s="81"/>
      <c r="F716" s="66"/>
    </row>
    <row r="717" spans="5:6" ht="12" x14ac:dyDescent="0.2">
      <c r="E717" s="81"/>
      <c r="F717" s="66"/>
    </row>
    <row r="718" spans="5:6" ht="12" x14ac:dyDescent="0.2">
      <c r="E718" s="81"/>
      <c r="F718" s="66"/>
    </row>
    <row r="719" spans="5:6" ht="12" x14ac:dyDescent="0.2">
      <c r="E719" s="81"/>
      <c r="F719" s="66"/>
    </row>
    <row r="720" spans="5:6" ht="12" x14ac:dyDescent="0.2">
      <c r="E720" s="81"/>
      <c r="F720" s="66"/>
    </row>
    <row r="721" spans="5:6" ht="12" x14ac:dyDescent="0.2">
      <c r="E721" s="81"/>
      <c r="F721" s="66"/>
    </row>
    <row r="722" spans="5:6" ht="12" x14ac:dyDescent="0.2">
      <c r="E722" s="81"/>
      <c r="F722" s="66"/>
    </row>
    <row r="723" spans="5:6" ht="12" x14ac:dyDescent="0.2">
      <c r="E723" s="81"/>
      <c r="F723" s="66"/>
    </row>
    <row r="724" spans="5:6" ht="12" x14ac:dyDescent="0.2">
      <c r="E724" s="81"/>
      <c r="F724" s="66"/>
    </row>
    <row r="725" spans="5:6" ht="12" x14ac:dyDescent="0.2">
      <c r="E725" s="81"/>
      <c r="F725" s="66"/>
    </row>
    <row r="726" spans="5:6" ht="12" x14ac:dyDescent="0.2">
      <c r="E726" s="81"/>
      <c r="F726" s="66"/>
    </row>
    <row r="727" spans="5:6" ht="12" x14ac:dyDescent="0.2">
      <c r="E727" s="81"/>
      <c r="F727" s="66"/>
    </row>
    <row r="728" spans="5:6" ht="12" x14ac:dyDescent="0.2">
      <c r="E728" s="81"/>
      <c r="F728" s="66"/>
    </row>
    <row r="729" spans="5:6" ht="12" x14ac:dyDescent="0.2">
      <c r="E729" s="81"/>
      <c r="F729" s="66"/>
    </row>
    <row r="730" spans="5:6" ht="12" x14ac:dyDescent="0.2">
      <c r="E730" s="81"/>
      <c r="F730" s="66"/>
    </row>
    <row r="731" spans="5:6" ht="12" x14ac:dyDescent="0.2">
      <c r="E731" s="81"/>
      <c r="F731" s="66"/>
    </row>
    <row r="732" spans="5:6" ht="12" x14ac:dyDescent="0.2">
      <c r="E732" s="81"/>
      <c r="F732" s="66"/>
    </row>
    <row r="733" spans="5:6" ht="12" x14ac:dyDescent="0.2">
      <c r="E733" s="81"/>
      <c r="F733" s="66"/>
    </row>
    <row r="734" spans="5:6" ht="12" x14ac:dyDescent="0.2">
      <c r="E734" s="81"/>
      <c r="F734" s="66"/>
    </row>
    <row r="735" spans="5:6" ht="12" x14ac:dyDescent="0.2">
      <c r="E735" s="81"/>
      <c r="F735" s="66"/>
    </row>
    <row r="736" spans="5:6" ht="12" x14ac:dyDescent="0.2">
      <c r="E736" s="81"/>
      <c r="F736" s="66"/>
    </row>
    <row r="737" spans="5:6" ht="12" x14ac:dyDescent="0.2">
      <c r="E737" s="81"/>
      <c r="F737" s="66"/>
    </row>
    <row r="738" spans="5:6" ht="12" x14ac:dyDescent="0.2">
      <c r="E738" s="81"/>
      <c r="F738" s="66"/>
    </row>
    <row r="739" spans="5:6" ht="12" x14ac:dyDescent="0.2">
      <c r="E739" s="81"/>
      <c r="F739" s="66"/>
    </row>
    <row r="740" spans="5:6" ht="12" x14ac:dyDescent="0.2">
      <c r="E740" s="81"/>
      <c r="F740" s="66"/>
    </row>
    <row r="741" spans="5:6" ht="12" x14ac:dyDescent="0.2">
      <c r="E741" s="81"/>
      <c r="F741" s="66"/>
    </row>
    <row r="742" spans="5:6" ht="12" x14ac:dyDescent="0.2">
      <c r="E742" s="81"/>
      <c r="F742" s="66"/>
    </row>
    <row r="743" spans="5:6" ht="12" x14ac:dyDescent="0.2">
      <c r="E743" s="81"/>
      <c r="F743" s="66"/>
    </row>
    <row r="744" spans="5:6" ht="12" x14ac:dyDescent="0.2">
      <c r="E744" s="81"/>
      <c r="F744" s="66"/>
    </row>
    <row r="745" spans="5:6" ht="12" x14ac:dyDescent="0.2">
      <c r="E745" s="81"/>
      <c r="F745" s="66"/>
    </row>
    <row r="746" spans="5:6" ht="12" x14ac:dyDescent="0.2">
      <c r="E746" s="81"/>
      <c r="F746" s="66"/>
    </row>
    <row r="747" spans="5:6" ht="12" x14ac:dyDescent="0.2">
      <c r="E747" s="81"/>
      <c r="F747" s="66"/>
    </row>
    <row r="748" spans="5:6" ht="12" x14ac:dyDescent="0.2">
      <c r="E748" s="81"/>
      <c r="F748" s="66"/>
    </row>
    <row r="749" spans="5:6" ht="12" x14ac:dyDescent="0.2">
      <c r="E749" s="81"/>
      <c r="F749" s="66"/>
    </row>
    <row r="750" spans="5:6" ht="12" x14ac:dyDescent="0.2">
      <c r="E750" s="81"/>
      <c r="F750" s="66"/>
    </row>
    <row r="751" spans="5:6" ht="12" x14ac:dyDescent="0.2">
      <c r="E751" s="81"/>
      <c r="F751" s="66"/>
    </row>
    <row r="752" spans="5:6" ht="12" x14ac:dyDescent="0.2">
      <c r="E752" s="81"/>
      <c r="F752" s="66"/>
    </row>
    <row r="753" spans="5:6" ht="12" x14ac:dyDescent="0.2">
      <c r="E753" s="81"/>
      <c r="F753" s="66"/>
    </row>
    <row r="754" spans="5:6" ht="12" x14ac:dyDescent="0.2">
      <c r="E754" s="81"/>
      <c r="F754" s="66"/>
    </row>
    <row r="755" spans="5:6" ht="12" x14ac:dyDescent="0.2">
      <c r="E755" s="81"/>
      <c r="F755" s="66"/>
    </row>
    <row r="756" spans="5:6" ht="12" x14ac:dyDescent="0.2">
      <c r="E756" s="81"/>
      <c r="F756" s="66"/>
    </row>
    <row r="757" spans="5:6" ht="12" x14ac:dyDescent="0.2">
      <c r="E757" s="81"/>
      <c r="F757" s="66"/>
    </row>
    <row r="758" spans="5:6" ht="12" x14ac:dyDescent="0.2">
      <c r="E758" s="81"/>
      <c r="F758" s="66"/>
    </row>
    <row r="759" spans="5:6" ht="12" x14ac:dyDescent="0.2">
      <c r="E759" s="81"/>
      <c r="F759" s="66"/>
    </row>
    <row r="760" spans="5:6" ht="12" x14ac:dyDescent="0.2">
      <c r="E760" s="81"/>
      <c r="F760" s="66"/>
    </row>
    <row r="761" spans="5:6" ht="12" x14ac:dyDescent="0.2">
      <c r="E761" s="81"/>
      <c r="F761" s="66"/>
    </row>
    <row r="762" spans="5:6" ht="12" x14ac:dyDescent="0.2">
      <c r="E762" s="81"/>
      <c r="F762" s="66"/>
    </row>
    <row r="763" spans="5:6" ht="12" x14ac:dyDescent="0.2">
      <c r="E763" s="81"/>
      <c r="F763" s="66"/>
    </row>
    <row r="764" spans="5:6" ht="12" x14ac:dyDescent="0.2">
      <c r="E764" s="81"/>
      <c r="F764" s="66"/>
    </row>
    <row r="765" spans="5:6" ht="12" x14ac:dyDescent="0.2">
      <c r="E765" s="81"/>
      <c r="F765" s="66"/>
    </row>
    <row r="766" spans="5:6" ht="12" x14ac:dyDescent="0.2">
      <c r="E766" s="81"/>
      <c r="F766" s="66"/>
    </row>
    <row r="767" spans="5:6" ht="12" x14ac:dyDescent="0.2">
      <c r="E767" s="81"/>
      <c r="F767" s="66"/>
    </row>
    <row r="768" spans="5:6" ht="12" x14ac:dyDescent="0.2">
      <c r="E768" s="81"/>
      <c r="F768" s="66"/>
    </row>
    <row r="769" spans="5:6" ht="12" x14ac:dyDescent="0.2">
      <c r="E769" s="81"/>
      <c r="F769" s="66"/>
    </row>
    <row r="770" spans="5:6" ht="12" x14ac:dyDescent="0.2">
      <c r="E770" s="81"/>
      <c r="F770" s="66"/>
    </row>
    <row r="771" spans="5:6" ht="12" x14ac:dyDescent="0.2">
      <c r="E771" s="81"/>
      <c r="F771" s="66"/>
    </row>
    <row r="772" spans="5:6" ht="12" x14ac:dyDescent="0.2">
      <c r="E772" s="81"/>
      <c r="F772" s="66"/>
    </row>
    <row r="773" spans="5:6" ht="12" x14ac:dyDescent="0.2">
      <c r="E773" s="81"/>
      <c r="F773" s="66"/>
    </row>
    <row r="774" spans="5:6" ht="12" x14ac:dyDescent="0.2">
      <c r="E774" s="81"/>
      <c r="F774" s="66"/>
    </row>
    <row r="775" spans="5:6" ht="12" x14ac:dyDescent="0.2">
      <c r="E775" s="81"/>
      <c r="F775" s="66"/>
    </row>
    <row r="776" spans="5:6" ht="12" x14ac:dyDescent="0.2">
      <c r="E776" s="81"/>
      <c r="F776" s="66"/>
    </row>
    <row r="777" spans="5:6" ht="12" x14ac:dyDescent="0.2">
      <c r="E777" s="81"/>
      <c r="F777" s="66"/>
    </row>
    <row r="778" spans="5:6" ht="12" x14ac:dyDescent="0.2">
      <c r="E778" s="81"/>
      <c r="F778" s="66"/>
    </row>
    <row r="779" spans="5:6" ht="12" x14ac:dyDescent="0.2">
      <c r="E779" s="81"/>
      <c r="F779" s="66"/>
    </row>
    <row r="780" spans="5:6" ht="12" x14ac:dyDescent="0.2">
      <c r="E780" s="81"/>
      <c r="F780" s="66"/>
    </row>
    <row r="781" spans="5:6" ht="12" x14ac:dyDescent="0.2">
      <c r="E781" s="81"/>
      <c r="F781" s="66"/>
    </row>
    <row r="782" spans="5:6" ht="12" x14ac:dyDescent="0.2">
      <c r="E782" s="81"/>
      <c r="F782" s="66"/>
    </row>
    <row r="783" spans="5:6" ht="12" x14ac:dyDescent="0.2">
      <c r="E783" s="81"/>
      <c r="F783" s="66"/>
    </row>
    <row r="784" spans="5:6" ht="12" x14ac:dyDescent="0.2">
      <c r="E784" s="81"/>
      <c r="F784" s="66"/>
    </row>
    <row r="785" spans="5:6" ht="12" x14ac:dyDescent="0.2">
      <c r="E785" s="81"/>
      <c r="F785" s="66"/>
    </row>
    <row r="786" spans="5:6" ht="12" x14ac:dyDescent="0.2">
      <c r="E786" s="81"/>
      <c r="F786" s="66"/>
    </row>
    <row r="787" spans="5:6" ht="12" x14ac:dyDescent="0.2">
      <c r="E787" s="81"/>
      <c r="F787" s="66"/>
    </row>
    <row r="788" spans="5:6" ht="12" x14ac:dyDescent="0.2">
      <c r="E788" s="81"/>
      <c r="F788" s="66"/>
    </row>
    <row r="789" spans="5:6" ht="12" x14ac:dyDescent="0.2">
      <c r="E789" s="81"/>
      <c r="F789" s="66"/>
    </row>
    <row r="790" spans="5:6" ht="12" x14ac:dyDescent="0.2">
      <c r="E790" s="81"/>
      <c r="F790" s="66"/>
    </row>
    <row r="791" spans="5:6" ht="12" x14ac:dyDescent="0.2">
      <c r="E791" s="81"/>
      <c r="F791" s="66"/>
    </row>
    <row r="792" spans="5:6" ht="12" x14ac:dyDescent="0.2">
      <c r="E792" s="81"/>
      <c r="F792" s="66"/>
    </row>
    <row r="793" spans="5:6" ht="12" x14ac:dyDescent="0.2">
      <c r="E793" s="81"/>
      <c r="F793" s="66"/>
    </row>
    <row r="794" spans="5:6" ht="12" x14ac:dyDescent="0.2">
      <c r="E794" s="81"/>
      <c r="F794" s="66"/>
    </row>
    <row r="795" spans="5:6" ht="12" x14ac:dyDescent="0.2">
      <c r="E795" s="81"/>
      <c r="F795" s="66"/>
    </row>
    <row r="796" spans="5:6" ht="12" x14ac:dyDescent="0.2">
      <c r="E796" s="81"/>
      <c r="F796" s="66"/>
    </row>
    <row r="797" spans="5:6" ht="12" x14ac:dyDescent="0.2">
      <c r="E797" s="81"/>
      <c r="F797" s="66"/>
    </row>
    <row r="798" spans="5:6" ht="12" x14ac:dyDescent="0.2">
      <c r="E798" s="81"/>
      <c r="F798" s="66"/>
    </row>
    <row r="799" spans="5:6" ht="15" customHeight="1" x14ac:dyDescent="0.2">
      <c r="E799" s="81"/>
      <c r="F799" s="66"/>
    </row>
    <row r="800" spans="5:6" ht="15" customHeight="1" x14ac:dyDescent="0.2">
      <c r="E800" s="81"/>
      <c r="F800" s="66"/>
    </row>
    <row r="801" spans="5:6" ht="15" customHeight="1" x14ac:dyDescent="0.2">
      <c r="E801" s="81"/>
      <c r="F801" s="66"/>
    </row>
    <row r="802" spans="5:6" ht="15" customHeight="1" x14ac:dyDescent="0.2">
      <c r="E802" s="81"/>
      <c r="F802" s="66"/>
    </row>
    <row r="803" spans="5:6" ht="15" customHeight="1" x14ac:dyDescent="0.2">
      <c r="E803" s="81"/>
      <c r="F803" s="66"/>
    </row>
    <row r="804" spans="5:6" ht="15" customHeight="1" x14ac:dyDescent="0.2">
      <c r="E804" s="81"/>
      <c r="F804" s="66"/>
    </row>
    <row r="805" spans="5:6" ht="15" customHeight="1" x14ac:dyDescent="0.2">
      <c r="E805" s="81"/>
      <c r="F805" s="66"/>
    </row>
    <row r="806" spans="5:6" ht="15" customHeight="1" x14ac:dyDescent="0.2">
      <c r="E806" s="81"/>
      <c r="F806" s="66"/>
    </row>
    <row r="807" spans="5:6" ht="15" customHeight="1" x14ac:dyDescent="0.2">
      <c r="E807" s="81"/>
      <c r="F807" s="66"/>
    </row>
    <row r="808" spans="5:6" ht="15" customHeight="1" x14ac:dyDescent="0.2">
      <c r="E808" s="81"/>
      <c r="F808" s="66"/>
    </row>
    <row r="809" spans="5:6" ht="15" customHeight="1" x14ac:dyDescent="0.2">
      <c r="E809" s="81"/>
      <c r="F809" s="66"/>
    </row>
    <row r="810" spans="5:6" ht="15" customHeight="1" x14ac:dyDescent="0.2">
      <c r="E810" s="81"/>
      <c r="F810" s="66"/>
    </row>
    <row r="811" spans="5:6" ht="15" customHeight="1" x14ac:dyDescent="0.2">
      <c r="E811" s="81"/>
      <c r="F811" s="66"/>
    </row>
    <row r="812" spans="5:6" ht="15" customHeight="1" x14ac:dyDescent="0.2">
      <c r="E812" s="81"/>
      <c r="F812" s="66"/>
    </row>
    <row r="813" spans="5:6" ht="15" customHeight="1" x14ac:dyDescent="0.2">
      <c r="E813" s="81"/>
      <c r="F813" s="66"/>
    </row>
    <row r="814" spans="5:6" ht="15" customHeight="1" x14ac:dyDescent="0.2">
      <c r="E814" s="81"/>
      <c r="F814" s="66"/>
    </row>
    <row r="815" spans="5:6" ht="15" customHeight="1" x14ac:dyDescent="0.2">
      <c r="E815" s="81"/>
      <c r="F815" s="66"/>
    </row>
    <row r="816" spans="5:6" ht="15" customHeight="1" x14ac:dyDescent="0.2">
      <c r="E816" s="81"/>
      <c r="F816" s="66"/>
    </row>
    <row r="817" spans="5:6" ht="15" customHeight="1" x14ac:dyDescent="0.2">
      <c r="E817" s="81"/>
      <c r="F817" s="66"/>
    </row>
    <row r="818" spans="5:6" ht="15" customHeight="1" x14ac:dyDescent="0.2">
      <c r="E818" s="81"/>
      <c r="F818" s="66"/>
    </row>
    <row r="819" spans="5:6" ht="15" customHeight="1" x14ac:dyDescent="0.2">
      <c r="E819" s="81"/>
      <c r="F819" s="66"/>
    </row>
    <row r="820" spans="5:6" ht="15" customHeight="1" x14ac:dyDescent="0.2">
      <c r="E820" s="81"/>
      <c r="F820" s="66"/>
    </row>
    <row r="821" spans="5:6" ht="15" customHeight="1" x14ac:dyDescent="0.2">
      <c r="E821" s="81"/>
      <c r="F821" s="66"/>
    </row>
    <row r="822" spans="5:6" ht="15" customHeight="1" x14ac:dyDescent="0.2">
      <c r="E822" s="81"/>
      <c r="F822" s="66"/>
    </row>
    <row r="823" spans="5:6" ht="15" customHeight="1" x14ac:dyDescent="0.2">
      <c r="E823" s="81"/>
      <c r="F823" s="66"/>
    </row>
    <row r="824" spans="5:6" ht="15" customHeight="1" x14ac:dyDescent="0.2">
      <c r="E824" s="81"/>
      <c r="F824" s="66"/>
    </row>
    <row r="825" spans="5:6" ht="15" customHeight="1" x14ac:dyDescent="0.2">
      <c r="E825" s="81"/>
      <c r="F825" s="66"/>
    </row>
    <row r="826" spans="5:6" ht="15" customHeight="1" x14ac:dyDescent="0.2">
      <c r="E826" s="81"/>
      <c r="F826" s="66"/>
    </row>
    <row r="827" spans="5:6" ht="15" customHeight="1" x14ac:dyDescent="0.2">
      <c r="E827" s="81"/>
      <c r="F827" s="66"/>
    </row>
    <row r="828" spans="5:6" ht="15" customHeight="1" x14ac:dyDescent="0.2">
      <c r="E828" s="81"/>
      <c r="F828" s="66"/>
    </row>
    <row r="829" spans="5:6" ht="15" customHeight="1" x14ac:dyDescent="0.2">
      <c r="E829" s="81"/>
      <c r="F829" s="66"/>
    </row>
    <row r="830" spans="5:6" ht="15" customHeight="1" x14ac:dyDescent="0.2">
      <c r="E830" s="81"/>
      <c r="F830" s="66"/>
    </row>
    <row r="831" spans="5:6" ht="15" customHeight="1" x14ac:dyDescent="0.2">
      <c r="E831" s="81"/>
      <c r="F831" s="66"/>
    </row>
    <row r="832" spans="5:6" ht="15" customHeight="1" x14ac:dyDescent="0.2">
      <c r="E832" s="81"/>
      <c r="F832" s="66"/>
    </row>
    <row r="833" spans="5:6" ht="15" customHeight="1" x14ac:dyDescent="0.2">
      <c r="E833" s="81"/>
      <c r="F833" s="66"/>
    </row>
    <row r="834" spans="5:6" ht="15" customHeight="1" x14ac:dyDescent="0.2">
      <c r="E834" s="81"/>
      <c r="F834" s="66"/>
    </row>
    <row r="835" spans="5:6" ht="15" customHeight="1" x14ac:dyDescent="0.2">
      <c r="E835" s="81"/>
      <c r="F835" s="66"/>
    </row>
    <row r="836" spans="5:6" ht="15" customHeight="1" x14ac:dyDescent="0.2">
      <c r="E836" s="81"/>
      <c r="F836" s="66"/>
    </row>
    <row r="837" spans="5:6" ht="15" customHeight="1" x14ac:dyDescent="0.2">
      <c r="E837" s="81"/>
      <c r="F837" s="66"/>
    </row>
    <row r="838" spans="5:6" ht="15" customHeight="1" x14ac:dyDescent="0.2">
      <c r="E838" s="81"/>
      <c r="F838" s="66"/>
    </row>
    <row r="839" spans="5:6" ht="15" customHeight="1" x14ac:dyDescent="0.2">
      <c r="E839" s="81"/>
      <c r="F839" s="66"/>
    </row>
    <row r="840" spans="5:6" ht="15" customHeight="1" x14ac:dyDescent="0.2">
      <c r="E840" s="81"/>
      <c r="F840" s="66"/>
    </row>
    <row r="841" spans="5:6" ht="15" customHeight="1" x14ac:dyDescent="0.2">
      <c r="E841" s="81"/>
      <c r="F841" s="66"/>
    </row>
    <row r="842" spans="5:6" ht="15" customHeight="1" x14ac:dyDescent="0.2">
      <c r="E842" s="81"/>
      <c r="F842" s="66"/>
    </row>
    <row r="843" spans="5:6" ht="15" customHeight="1" x14ac:dyDescent="0.2">
      <c r="E843" s="81"/>
      <c r="F843" s="66"/>
    </row>
    <row r="844" spans="5:6" ht="15" customHeight="1" x14ac:dyDescent="0.2">
      <c r="E844" s="81"/>
      <c r="F844" s="66"/>
    </row>
    <row r="845" spans="5:6" ht="15" customHeight="1" x14ac:dyDescent="0.2">
      <c r="E845" s="81"/>
      <c r="F845" s="66"/>
    </row>
    <row r="846" spans="5:6" ht="15" customHeight="1" x14ac:dyDescent="0.2">
      <c r="E846" s="81"/>
      <c r="F846" s="66"/>
    </row>
    <row r="847" spans="5:6" ht="15" customHeight="1" x14ac:dyDescent="0.2">
      <c r="E847" s="81"/>
      <c r="F847" s="66"/>
    </row>
    <row r="848" spans="5:6" ht="15" customHeight="1" x14ac:dyDescent="0.2">
      <c r="E848" s="81"/>
      <c r="F848" s="66"/>
    </row>
    <row r="849" spans="6:6" ht="15" customHeight="1" x14ac:dyDescent="0.2">
      <c r="F849" s="66"/>
    </row>
    <row r="850" spans="6:6" ht="15" customHeight="1" x14ac:dyDescent="0.2">
      <c r="F850" s="66"/>
    </row>
    <row r="851" spans="6:6" ht="15" customHeight="1" x14ac:dyDescent="0.2">
      <c r="F851" s="66"/>
    </row>
    <row r="852" spans="6:6" ht="15" customHeight="1" x14ac:dyDescent="0.2">
      <c r="F852" s="66"/>
    </row>
    <row r="853" spans="6:6" ht="15" customHeight="1" x14ac:dyDescent="0.2">
      <c r="F853" s="66"/>
    </row>
    <row r="854" spans="6:6" ht="15" customHeight="1" x14ac:dyDescent="0.2">
      <c r="F854" s="66"/>
    </row>
    <row r="855" spans="6:6" ht="15" customHeight="1" x14ac:dyDescent="0.2">
      <c r="F855" s="66"/>
    </row>
    <row r="856" spans="6:6" ht="15" customHeight="1" x14ac:dyDescent="0.2">
      <c r="F856" s="66"/>
    </row>
    <row r="857" spans="6:6" ht="15" customHeight="1" x14ac:dyDescent="0.2">
      <c r="F857" s="66"/>
    </row>
    <row r="858" spans="6:6" ht="15" customHeight="1" x14ac:dyDescent="0.2">
      <c r="F858" s="66"/>
    </row>
    <row r="859" spans="6:6" ht="15" customHeight="1" x14ac:dyDescent="0.2">
      <c r="F859" s="66"/>
    </row>
    <row r="860" spans="6:6" ht="15" customHeight="1" x14ac:dyDescent="0.2">
      <c r="F860" s="66"/>
    </row>
    <row r="861" spans="6:6" ht="15" customHeight="1" x14ac:dyDescent="0.2">
      <c r="F861" s="66"/>
    </row>
    <row r="862" spans="6:6" ht="15" customHeight="1" x14ac:dyDescent="0.2">
      <c r="F862" s="66"/>
    </row>
    <row r="863" spans="6:6" ht="15" customHeight="1" x14ac:dyDescent="0.2">
      <c r="F863" s="66"/>
    </row>
    <row r="864" spans="6:6" ht="15" customHeight="1" x14ac:dyDescent="0.2">
      <c r="F864" s="66"/>
    </row>
    <row r="865" spans="6:6" ht="15" customHeight="1" x14ac:dyDescent="0.2">
      <c r="F865" s="66"/>
    </row>
    <row r="866" spans="6:6" ht="15" customHeight="1" x14ac:dyDescent="0.2">
      <c r="F866" s="66"/>
    </row>
    <row r="867" spans="6:6" ht="15" customHeight="1" x14ac:dyDescent="0.2">
      <c r="F867" s="66"/>
    </row>
    <row r="868" spans="6:6" ht="15" customHeight="1" x14ac:dyDescent="0.2">
      <c r="F868" s="66"/>
    </row>
    <row r="869" spans="6:6" ht="15" customHeight="1" x14ac:dyDescent="0.2">
      <c r="F869" s="66"/>
    </row>
    <row r="870" spans="6:6" ht="15" customHeight="1" x14ac:dyDescent="0.2">
      <c r="F870" s="66"/>
    </row>
    <row r="871" spans="6:6" ht="15" customHeight="1" x14ac:dyDescent="0.2">
      <c r="F871" s="66"/>
    </row>
    <row r="872" spans="6:6" ht="15" customHeight="1" x14ac:dyDescent="0.2">
      <c r="F872" s="66"/>
    </row>
    <row r="873" spans="6:6" ht="15" customHeight="1" x14ac:dyDescent="0.2">
      <c r="F873" s="66"/>
    </row>
    <row r="874" spans="6:6" ht="15" customHeight="1" x14ac:dyDescent="0.2">
      <c r="F874" s="66"/>
    </row>
    <row r="875" spans="6:6" ht="15" customHeight="1" x14ac:dyDescent="0.2">
      <c r="F875" s="66"/>
    </row>
    <row r="876" spans="6:6" ht="15" customHeight="1" x14ac:dyDescent="0.2">
      <c r="F876" s="66"/>
    </row>
    <row r="877" spans="6:6" ht="15" customHeight="1" x14ac:dyDescent="0.2">
      <c r="F877" s="66"/>
    </row>
    <row r="878" spans="6:6" ht="15" customHeight="1" x14ac:dyDescent="0.2">
      <c r="F878" s="66"/>
    </row>
    <row r="879" spans="6:6" ht="15" customHeight="1" x14ac:dyDescent="0.2">
      <c r="F879" s="66"/>
    </row>
    <row r="880" spans="6:6" ht="15" customHeight="1" x14ac:dyDescent="0.2">
      <c r="F880" s="66"/>
    </row>
    <row r="881" spans="6:6" ht="15" customHeight="1" x14ac:dyDescent="0.2">
      <c r="F881" s="66"/>
    </row>
    <row r="882" spans="6:6" ht="15" customHeight="1" x14ac:dyDescent="0.2">
      <c r="F882" s="66"/>
    </row>
    <row r="883" spans="6:6" ht="15" customHeight="1" x14ac:dyDescent="0.2">
      <c r="F883" s="66"/>
    </row>
    <row r="884" spans="6:6" ht="15" customHeight="1" x14ac:dyDescent="0.2">
      <c r="F884" s="66"/>
    </row>
    <row r="885" spans="6:6" ht="15" customHeight="1" x14ac:dyDescent="0.2">
      <c r="F885" s="66"/>
    </row>
    <row r="886" spans="6:6" ht="15" customHeight="1" x14ac:dyDescent="0.2">
      <c r="F886" s="66"/>
    </row>
    <row r="887" spans="6:6" ht="15" customHeight="1" x14ac:dyDescent="0.2">
      <c r="F887" s="66"/>
    </row>
    <row r="888" spans="6:6" ht="15" customHeight="1" x14ac:dyDescent="0.2">
      <c r="F888" s="66"/>
    </row>
    <row r="889" spans="6:6" ht="15" customHeight="1" x14ac:dyDescent="0.2">
      <c r="F889" s="66"/>
    </row>
    <row r="890" spans="6:6" ht="15" customHeight="1" x14ac:dyDescent="0.2">
      <c r="F890" s="66"/>
    </row>
    <row r="891" spans="6:6" ht="15" customHeight="1" x14ac:dyDescent="0.2">
      <c r="F891" s="66"/>
    </row>
    <row r="892" spans="6:6" ht="15" customHeight="1" x14ac:dyDescent="0.2">
      <c r="F892" s="66"/>
    </row>
    <row r="893" spans="6:6" ht="15" customHeight="1" x14ac:dyDescent="0.2">
      <c r="F893" s="66"/>
    </row>
    <row r="894" spans="6:6" ht="15" customHeight="1" x14ac:dyDescent="0.2">
      <c r="F894" s="66"/>
    </row>
    <row r="895" spans="6:6" ht="15" customHeight="1" x14ac:dyDescent="0.2">
      <c r="F895" s="66"/>
    </row>
    <row r="896" spans="6:6" ht="15" customHeight="1" x14ac:dyDescent="0.2">
      <c r="F896" s="66"/>
    </row>
    <row r="897" spans="6:6" ht="15" customHeight="1" x14ac:dyDescent="0.2">
      <c r="F897" s="66"/>
    </row>
    <row r="898" spans="6:6" ht="15" customHeight="1" x14ac:dyDescent="0.2">
      <c r="F898" s="66"/>
    </row>
    <row r="899" spans="6:6" ht="15" customHeight="1" x14ac:dyDescent="0.2">
      <c r="F899" s="66"/>
    </row>
    <row r="900" spans="6:6" ht="15" customHeight="1" x14ac:dyDescent="0.2">
      <c r="F900" s="66"/>
    </row>
    <row r="901" spans="6:6" ht="15" customHeight="1" x14ac:dyDescent="0.2">
      <c r="F901" s="66"/>
    </row>
    <row r="902" spans="6:6" ht="15" customHeight="1" x14ac:dyDescent="0.2">
      <c r="F902" s="66"/>
    </row>
    <row r="903" spans="6:6" ht="15" customHeight="1" x14ac:dyDescent="0.2">
      <c r="F903" s="66"/>
    </row>
    <row r="904" spans="6:6" ht="15" customHeight="1" x14ac:dyDescent="0.2">
      <c r="F904" s="66"/>
    </row>
    <row r="905" spans="6:6" ht="15" customHeight="1" x14ac:dyDescent="0.2">
      <c r="F905" s="66"/>
    </row>
    <row r="906" spans="6:6" ht="15" customHeight="1" x14ac:dyDescent="0.2">
      <c r="F906" s="66"/>
    </row>
    <row r="907" spans="6:6" ht="15" customHeight="1" x14ac:dyDescent="0.2">
      <c r="F907" s="66"/>
    </row>
    <row r="908" spans="6:6" ht="15" customHeight="1" x14ac:dyDescent="0.2">
      <c r="F908" s="66"/>
    </row>
    <row r="909" spans="6:6" ht="15" customHeight="1" x14ac:dyDescent="0.2">
      <c r="F909" s="66"/>
    </row>
    <row r="910" spans="6:6" ht="15" customHeight="1" x14ac:dyDescent="0.2">
      <c r="F910" s="66"/>
    </row>
    <row r="911" spans="6:6" ht="15" customHeight="1" x14ac:dyDescent="0.2">
      <c r="F911" s="66"/>
    </row>
    <row r="912" spans="6:6" ht="15" customHeight="1" x14ac:dyDescent="0.2">
      <c r="F912" s="66"/>
    </row>
    <row r="913" spans="6:6" ht="15" customHeight="1" x14ac:dyDescent="0.2">
      <c r="F913" s="66"/>
    </row>
    <row r="914" spans="6:6" ht="15" customHeight="1" x14ac:dyDescent="0.2">
      <c r="F914" s="66"/>
    </row>
    <row r="915" spans="6:6" ht="15" customHeight="1" x14ac:dyDescent="0.2">
      <c r="F915" s="66"/>
    </row>
    <row r="916" spans="6:6" ht="15" customHeight="1" x14ac:dyDescent="0.2">
      <c r="F916" s="66"/>
    </row>
    <row r="917" spans="6:6" ht="15" customHeight="1" x14ac:dyDescent="0.2">
      <c r="F917" s="66"/>
    </row>
    <row r="918" spans="6:6" ht="15" customHeight="1" x14ac:dyDescent="0.2">
      <c r="F918" s="66"/>
    </row>
    <row r="919" spans="6:6" ht="15" customHeight="1" x14ac:dyDescent="0.2">
      <c r="F919" s="66"/>
    </row>
    <row r="920" spans="6:6" ht="15" customHeight="1" x14ac:dyDescent="0.2">
      <c r="F920" s="66"/>
    </row>
    <row r="921" spans="6:6" ht="15" customHeight="1" x14ac:dyDescent="0.2">
      <c r="F921" s="66"/>
    </row>
    <row r="922" spans="6:6" ht="15" customHeight="1" x14ac:dyDescent="0.2">
      <c r="F922" s="66"/>
    </row>
    <row r="923" spans="6:6" ht="15" customHeight="1" x14ac:dyDescent="0.2">
      <c r="F923" s="66"/>
    </row>
    <row r="924" spans="6:6" ht="15" customHeight="1" x14ac:dyDescent="0.2">
      <c r="F924" s="66"/>
    </row>
    <row r="925" spans="6:6" ht="15" customHeight="1" x14ac:dyDescent="0.2">
      <c r="F925" s="66"/>
    </row>
    <row r="926" spans="6:6" ht="15" customHeight="1" x14ac:dyDescent="0.2">
      <c r="F926" s="66"/>
    </row>
    <row r="927" spans="6:6" ht="15" customHeight="1" x14ac:dyDescent="0.2">
      <c r="F927" s="66"/>
    </row>
    <row r="928" spans="6:6" ht="15" customHeight="1" x14ac:dyDescent="0.2">
      <c r="F928" s="66"/>
    </row>
    <row r="929" spans="6:6" ht="15" customHeight="1" x14ac:dyDescent="0.2">
      <c r="F929" s="66"/>
    </row>
    <row r="930" spans="6:6" ht="15" customHeight="1" x14ac:dyDescent="0.2">
      <c r="F930" s="66"/>
    </row>
    <row r="931" spans="6:6" ht="15" customHeight="1" x14ac:dyDescent="0.2">
      <c r="F931" s="66"/>
    </row>
    <row r="932" spans="6:6" ht="15" customHeight="1" x14ac:dyDescent="0.2">
      <c r="F932" s="66"/>
    </row>
    <row r="933" spans="6:6" ht="15" customHeight="1" x14ac:dyDescent="0.2">
      <c r="F933" s="66"/>
    </row>
    <row r="934" spans="6:6" ht="15" customHeight="1" x14ac:dyDescent="0.2">
      <c r="F934" s="66"/>
    </row>
    <row r="935" spans="6:6" ht="15" customHeight="1" x14ac:dyDescent="0.2">
      <c r="F935" s="66"/>
    </row>
    <row r="936" spans="6:6" ht="15" customHeight="1" x14ac:dyDescent="0.2">
      <c r="F936" s="66"/>
    </row>
    <row r="937" spans="6:6" ht="15" customHeight="1" x14ac:dyDescent="0.2">
      <c r="F937" s="66"/>
    </row>
    <row r="938" spans="6:6" ht="15" customHeight="1" x14ac:dyDescent="0.2">
      <c r="F938" s="66"/>
    </row>
    <row r="939" spans="6:6" ht="15" customHeight="1" x14ac:dyDescent="0.2">
      <c r="F939" s="66"/>
    </row>
    <row r="940" spans="6:6" ht="15" customHeight="1" x14ac:dyDescent="0.2">
      <c r="F940" s="66"/>
    </row>
    <row r="941" spans="6:6" ht="15" customHeight="1" x14ac:dyDescent="0.2">
      <c r="F941" s="66"/>
    </row>
    <row r="942" spans="6:6" ht="15" customHeight="1" x14ac:dyDescent="0.2">
      <c r="F942" s="66"/>
    </row>
    <row r="943" spans="6:6" ht="15" customHeight="1" x14ac:dyDescent="0.2">
      <c r="F943" s="66"/>
    </row>
    <row r="944" spans="6:6" ht="15" customHeight="1" x14ac:dyDescent="0.2">
      <c r="F944" s="66"/>
    </row>
    <row r="945" spans="6:6" ht="15" customHeight="1" x14ac:dyDescent="0.2">
      <c r="F945" s="66"/>
    </row>
    <row r="946" spans="6:6" ht="15" customHeight="1" x14ac:dyDescent="0.2">
      <c r="F946" s="66"/>
    </row>
    <row r="947" spans="6:6" ht="15" customHeight="1" x14ac:dyDescent="0.2">
      <c r="F947" s="66"/>
    </row>
    <row r="948" spans="6:6" ht="15" customHeight="1" x14ac:dyDescent="0.2">
      <c r="F948" s="66"/>
    </row>
    <row r="949" spans="6:6" ht="15" customHeight="1" x14ac:dyDescent="0.2">
      <c r="F949" s="66"/>
    </row>
    <row r="950" spans="6:6" ht="15" customHeight="1" x14ac:dyDescent="0.2">
      <c r="F950" s="66"/>
    </row>
    <row r="951" spans="6:6" ht="15" customHeight="1" x14ac:dyDescent="0.2">
      <c r="F951" s="66"/>
    </row>
    <row r="952" spans="6:6" ht="15" customHeight="1" x14ac:dyDescent="0.2">
      <c r="F952" s="66"/>
    </row>
    <row r="953" spans="6:6" ht="15" customHeight="1" x14ac:dyDescent="0.2">
      <c r="F953" s="66"/>
    </row>
    <row r="954" spans="6:6" ht="15" customHeight="1" x14ac:dyDescent="0.2">
      <c r="F954" s="66"/>
    </row>
    <row r="955" spans="6:6" ht="15" customHeight="1" x14ac:dyDescent="0.2">
      <c r="F955" s="66"/>
    </row>
    <row r="956" spans="6:6" ht="15" customHeight="1" x14ac:dyDescent="0.2">
      <c r="F956" s="66"/>
    </row>
    <row r="957" spans="6:6" ht="15" customHeight="1" x14ac:dyDescent="0.2">
      <c r="F957" s="66"/>
    </row>
    <row r="958" spans="6:6" ht="15" customHeight="1" x14ac:dyDescent="0.2">
      <c r="F958" s="66"/>
    </row>
    <row r="959" spans="6:6" ht="15" customHeight="1" x14ac:dyDescent="0.2">
      <c r="F959" s="66"/>
    </row>
    <row r="960" spans="6:6" ht="15" customHeight="1" x14ac:dyDescent="0.2">
      <c r="F960" s="66"/>
    </row>
    <row r="961" spans="6:6" ht="15" customHeight="1" x14ac:dyDescent="0.2">
      <c r="F961" s="66"/>
    </row>
    <row r="962" spans="6:6" ht="15" customHeight="1" x14ac:dyDescent="0.2">
      <c r="F962" s="66"/>
    </row>
    <row r="963" spans="6:6" ht="15" customHeight="1" x14ac:dyDescent="0.2">
      <c r="F963" s="66"/>
    </row>
    <row r="964" spans="6:6" ht="15" customHeight="1" x14ac:dyDescent="0.2">
      <c r="F964" s="66"/>
    </row>
    <row r="965" spans="6:6" ht="15" customHeight="1" x14ac:dyDescent="0.2">
      <c r="F965" s="66"/>
    </row>
    <row r="966" spans="6:6" ht="15" customHeight="1" x14ac:dyDescent="0.2">
      <c r="F966" s="66"/>
    </row>
    <row r="967" spans="6:6" ht="15" customHeight="1" x14ac:dyDescent="0.2">
      <c r="F967" s="66"/>
    </row>
    <row r="968" spans="6:6" ht="15" customHeight="1" x14ac:dyDescent="0.2">
      <c r="F968" s="66"/>
    </row>
    <row r="969" spans="6:6" ht="15" customHeight="1" x14ac:dyDescent="0.2">
      <c r="F969" s="66"/>
    </row>
    <row r="970" spans="6:6" ht="15" customHeight="1" x14ac:dyDescent="0.2">
      <c r="F970" s="66"/>
    </row>
    <row r="971" spans="6:6" ht="15" customHeight="1" x14ac:dyDescent="0.2">
      <c r="F971" s="66"/>
    </row>
    <row r="972" spans="6:6" ht="15" customHeight="1" x14ac:dyDescent="0.2">
      <c r="F972" s="66"/>
    </row>
    <row r="973" spans="6:6" ht="15" customHeight="1" x14ac:dyDescent="0.2">
      <c r="F973" s="66"/>
    </row>
    <row r="974" spans="6:6" ht="15" customHeight="1" x14ac:dyDescent="0.2">
      <c r="F974" s="66"/>
    </row>
    <row r="975" spans="6:6" ht="15" customHeight="1" x14ac:dyDescent="0.2">
      <c r="F975" s="66"/>
    </row>
    <row r="976" spans="6:6" ht="15" customHeight="1" x14ac:dyDescent="0.2">
      <c r="F976" s="66"/>
    </row>
    <row r="977" spans="6:6" ht="15" customHeight="1" x14ac:dyDescent="0.2">
      <c r="F977" s="66"/>
    </row>
    <row r="978" spans="6:6" ht="15" customHeight="1" x14ac:dyDescent="0.2">
      <c r="F978" s="66"/>
    </row>
    <row r="979" spans="6:6" ht="15" customHeight="1" x14ac:dyDescent="0.2">
      <c r="F979" s="66"/>
    </row>
    <row r="980" spans="6:6" ht="15" customHeight="1" x14ac:dyDescent="0.2">
      <c r="F980" s="66"/>
    </row>
  </sheetData>
  <sheetProtection algorithmName="SHA-512" hashValue="9smiKWL3U6PuYFGrRkpUnafHC8YN/Tf9536bltzXSVl1Vw7uiSLxJITG8zLhkG1Sutg0sE89sVrPEIR8ImuSKA==" saltValue="4gisBS5rZkZ9st68vgB6Xg==" spinCount="100000" sheet="1" objects="1" scenarios="1"/>
  <protectedRanges>
    <protectedRange sqref="G2:J69 G79:J128" name="RFP Edit Range"/>
  </protectedRanges>
  <mergeCells count="1">
    <mergeCell ref="A1:B1"/>
  </mergeCells>
  <conditionalFormatting sqref="J2:J68">
    <cfRule type="expression" dxfId="8" priority="8">
      <formula>IF($F2="N",TRUE,IF(#REF!="Y",TRUE,IF($G2="Y",TRUE,(IF($H2="Y",TRUE,FALSE)))))</formula>
    </cfRule>
  </conditionalFormatting>
  <dataValidations disablePrompts="1" count="2">
    <dataValidation type="list" allowBlank="1" showInputMessage="1" showErrorMessage="1" sqref="G89:G128 G2:G68" xr:uid="{0FC0A9F2-ED11-430C-932A-D39DA99A64F7}">
      <formula1>"C,A,B,N"</formula1>
    </dataValidation>
    <dataValidation type="list" allowBlank="1" showInputMessage="1" showErrorMessage="1" sqref="H89:I128 H2:I68" xr:uid="{B39FD80C-60FB-4A5A-ABBB-EF1EFD6699B7}">
      <formula1>"Y,N"</formula1>
    </dataValidation>
  </dataValidations>
  <pageMargins left="0.7" right="0.7" top="0.75" bottom="0.75" header="0.3" footer="0.3"/>
  <pageSetup scale="57" fitToHeight="0" orientation="landscape" r:id="rId1"/>
  <headerFooter>
    <oddHeader>&amp;L6677 Z1 Appendix A: CAMP Functional Requirements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J989"/>
  <sheetViews>
    <sheetView showGridLines="0" zoomScale="115" zoomScaleNormal="115" workbookViewId="0">
      <pane ySplit="1" topLeftCell="A2" activePane="bottomLeft" state="frozen"/>
      <selection pane="bottomLeft" activeCell="E4" sqref="E4"/>
    </sheetView>
  </sheetViews>
  <sheetFormatPr defaultColWidth="14.42578125" defaultRowHeight="15" customHeight="1" x14ac:dyDescent="0.2"/>
  <cols>
    <col min="1" max="2" width="4.7109375" style="68" customWidth="1"/>
    <col min="3" max="4" width="30.7109375" style="68" customWidth="1"/>
    <col min="5" max="5" width="67.7109375" style="68" customWidth="1"/>
    <col min="6" max="6" width="5.42578125" style="68" bestFit="1" customWidth="1"/>
    <col min="7" max="7" width="5.28515625" style="117" bestFit="1" customWidth="1"/>
    <col min="8" max="9" width="3.7109375" style="117" customWidth="1"/>
    <col min="10" max="10" width="49" style="117" customWidth="1"/>
    <col min="11" max="22" width="8.7109375" style="68" customWidth="1"/>
    <col min="23" max="16384" width="14.42578125" style="68"/>
  </cols>
  <sheetData>
    <row r="1" spans="1:10" s="120" customFormat="1" ht="184.5" x14ac:dyDescent="0.2">
      <c r="A1" s="179" t="s">
        <v>3</v>
      </c>
      <c r="B1" s="180"/>
      <c r="C1" s="40" t="s">
        <v>4</v>
      </c>
      <c r="D1" s="40" t="s">
        <v>5</v>
      </c>
      <c r="E1" s="40" t="s">
        <v>6</v>
      </c>
      <c r="F1" s="142" t="s">
        <v>945</v>
      </c>
      <c r="G1" s="144" t="s">
        <v>729</v>
      </c>
      <c r="H1" s="143" t="s">
        <v>730</v>
      </c>
      <c r="I1" s="143" t="s">
        <v>731</v>
      </c>
      <c r="J1" s="42" t="s">
        <v>732</v>
      </c>
    </row>
    <row r="2" spans="1:10" ht="22.9" customHeight="1" x14ac:dyDescent="0.2">
      <c r="A2" s="9" t="s">
        <v>240</v>
      </c>
      <c r="B2" s="9">
        <v>1</v>
      </c>
      <c r="C2" s="10" t="s">
        <v>241</v>
      </c>
      <c r="D2" s="10" t="s">
        <v>242</v>
      </c>
      <c r="E2" s="44" t="s">
        <v>243</v>
      </c>
      <c r="F2" s="58" t="s">
        <v>946</v>
      </c>
      <c r="G2" s="105"/>
      <c r="H2" s="105"/>
      <c r="I2" s="105"/>
      <c r="J2" s="106"/>
    </row>
    <row r="3" spans="1:10" ht="12" x14ac:dyDescent="0.2">
      <c r="A3" s="9" t="s">
        <v>240</v>
      </c>
      <c r="B3" s="9">
        <v>2</v>
      </c>
      <c r="C3" s="10" t="s">
        <v>241</v>
      </c>
      <c r="D3" s="10" t="s">
        <v>242</v>
      </c>
      <c r="E3" s="44" t="s">
        <v>823</v>
      </c>
      <c r="F3" s="58" t="s">
        <v>946</v>
      </c>
      <c r="G3" s="105"/>
      <c r="H3" s="105"/>
      <c r="I3" s="105"/>
      <c r="J3" s="106"/>
    </row>
    <row r="4" spans="1:10" ht="12" x14ac:dyDescent="0.2">
      <c r="A4" s="9" t="s">
        <v>240</v>
      </c>
      <c r="B4" s="9">
        <v>3</v>
      </c>
      <c r="C4" s="10" t="s">
        <v>241</v>
      </c>
      <c r="D4" s="10" t="s">
        <v>242</v>
      </c>
      <c r="E4" s="44" t="s">
        <v>244</v>
      </c>
      <c r="F4" s="58" t="s">
        <v>946</v>
      </c>
      <c r="G4" s="105"/>
      <c r="H4" s="105"/>
      <c r="I4" s="105"/>
      <c r="J4" s="106"/>
    </row>
    <row r="5" spans="1:10" ht="12" x14ac:dyDescent="0.2">
      <c r="A5" s="9" t="s">
        <v>240</v>
      </c>
      <c r="B5" s="9">
        <v>4</v>
      </c>
      <c r="C5" s="10" t="s">
        <v>241</v>
      </c>
      <c r="D5" s="10" t="s">
        <v>242</v>
      </c>
      <c r="E5" s="44" t="s">
        <v>245</v>
      </c>
      <c r="F5" s="58" t="s">
        <v>946</v>
      </c>
      <c r="G5" s="105"/>
      <c r="H5" s="105"/>
      <c r="I5" s="105"/>
      <c r="J5" s="106"/>
    </row>
    <row r="6" spans="1:10" ht="24" x14ac:dyDescent="0.2">
      <c r="A6" s="9" t="s">
        <v>240</v>
      </c>
      <c r="B6" s="9">
        <v>5</v>
      </c>
      <c r="C6" s="10" t="s">
        <v>241</v>
      </c>
      <c r="D6" s="10" t="s">
        <v>242</v>
      </c>
      <c r="E6" s="44" t="s">
        <v>246</v>
      </c>
      <c r="F6" s="58" t="s">
        <v>946</v>
      </c>
      <c r="G6" s="105"/>
      <c r="H6" s="105"/>
      <c r="I6" s="105"/>
      <c r="J6" s="106"/>
    </row>
    <row r="7" spans="1:10" ht="24" customHeight="1" x14ac:dyDescent="0.2">
      <c r="A7" s="9" t="s">
        <v>240</v>
      </c>
      <c r="B7" s="9">
        <v>6</v>
      </c>
      <c r="C7" s="10" t="s">
        <v>241</v>
      </c>
      <c r="D7" s="10" t="s">
        <v>242</v>
      </c>
      <c r="E7" s="44" t="s">
        <v>247</v>
      </c>
      <c r="F7" s="58" t="s">
        <v>946</v>
      </c>
      <c r="G7" s="105"/>
      <c r="H7" s="105"/>
      <c r="I7" s="105"/>
      <c r="J7" s="106"/>
    </row>
    <row r="8" spans="1:10" ht="24" x14ac:dyDescent="0.2">
      <c r="A8" s="9" t="s">
        <v>240</v>
      </c>
      <c r="B8" s="9">
        <v>7</v>
      </c>
      <c r="C8" s="10" t="s">
        <v>241</v>
      </c>
      <c r="D8" s="10" t="s">
        <v>242</v>
      </c>
      <c r="E8" s="44" t="s">
        <v>248</v>
      </c>
      <c r="F8" s="58" t="s">
        <v>946</v>
      </c>
      <c r="G8" s="105"/>
      <c r="H8" s="105"/>
      <c r="I8" s="105"/>
      <c r="J8" s="106"/>
    </row>
    <row r="9" spans="1:10" ht="24" x14ac:dyDescent="0.2">
      <c r="A9" s="9" t="s">
        <v>240</v>
      </c>
      <c r="B9" s="9">
        <v>8</v>
      </c>
      <c r="C9" s="10" t="s">
        <v>241</v>
      </c>
      <c r="D9" s="10" t="s">
        <v>242</v>
      </c>
      <c r="E9" s="44" t="s">
        <v>249</v>
      </c>
      <c r="F9" s="58" t="s">
        <v>946</v>
      </c>
      <c r="G9" s="105"/>
      <c r="H9" s="105"/>
      <c r="I9" s="105"/>
      <c r="J9" s="106"/>
    </row>
    <row r="10" spans="1:10" ht="24" x14ac:dyDescent="0.2">
      <c r="A10" s="9" t="s">
        <v>240</v>
      </c>
      <c r="B10" s="9">
        <v>9</v>
      </c>
      <c r="C10" s="10" t="s">
        <v>241</v>
      </c>
      <c r="D10" s="10" t="s">
        <v>242</v>
      </c>
      <c r="E10" s="44" t="s">
        <v>250</v>
      </c>
      <c r="F10" s="58" t="s">
        <v>946</v>
      </c>
      <c r="G10" s="105"/>
      <c r="H10" s="105"/>
      <c r="I10" s="105"/>
      <c r="J10" s="106"/>
    </row>
    <row r="11" spans="1:10" ht="24" x14ac:dyDescent="0.2">
      <c r="A11" s="9" t="s">
        <v>240</v>
      </c>
      <c r="B11" s="9">
        <v>10</v>
      </c>
      <c r="C11" s="10" t="s">
        <v>251</v>
      </c>
      <c r="D11" s="10" t="s">
        <v>242</v>
      </c>
      <c r="E11" s="44" t="s">
        <v>252</v>
      </c>
      <c r="F11" s="58" t="s">
        <v>946</v>
      </c>
      <c r="G11" s="105"/>
      <c r="H11" s="105"/>
      <c r="I11" s="105"/>
      <c r="J11" s="106"/>
    </row>
    <row r="12" spans="1:10" ht="24" x14ac:dyDescent="0.2">
      <c r="A12" s="9" t="s">
        <v>240</v>
      </c>
      <c r="B12" s="9">
        <v>11</v>
      </c>
      <c r="C12" s="10" t="s">
        <v>253</v>
      </c>
      <c r="D12" s="10" t="s">
        <v>242</v>
      </c>
      <c r="E12" s="44" t="s">
        <v>254</v>
      </c>
      <c r="F12" s="58" t="s">
        <v>946</v>
      </c>
      <c r="G12" s="105"/>
      <c r="H12" s="105"/>
      <c r="I12" s="105"/>
      <c r="J12" s="106"/>
    </row>
    <row r="13" spans="1:10" ht="24" x14ac:dyDescent="0.2">
      <c r="A13" s="9" t="s">
        <v>240</v>
      </c>
      <c r="B13" s="9">
        <v>12</v>
      </c>
      <c r="C13" s="10" t="s">
        <v>253</v>
      </c>
      <c r="D13" s="10" t="s">
        <v>242</v>
      </c>
      <c r="E13" s="44" t="s">
        <v>702</v>
      </c>
      <c r="F13" s="58" t="s">
        <v>946</v>
      </c>
      <c r="G13" s="105"/>
      <c r="H13" s="105"/>
      <c r="I13" s="105"/>
      <c r="J13" s="106"/>
    </row>
    <row r="14" spans="1:10" ht="24" x14ac:dyDescent="0.2">
      <c r="A14" s="9" t="s">
        <v>240</v>
      </c>
      <c r="B14" s="9">
        <v>13</v>
      </c>
      <c r="C14" s="17" t="s">
        <v>766</v>
      </c>
      <c r="D14" s="17" t="s">
        <v>766</v>
      </c>
      <c r="E14" s="44" t="s">
        <v>768</v>
      </c>
      <c r="F14" s="58" t="s">
        <v>946</v>
      </c>
      <c r="G14" s="105"/>
      <c r="H14" s="105"/>
      <c r="I14" s="105"/>
      <c r="J14" s="106"/>
    </row>
    <row r="15" spans="1:10" ht="24" x14ac:dyDescent="0.2">
      <c r="A15" s="9" t="s">
        <v>240</v>
      </c>
      <c r="B15" s="9">
        <v>14</v>
      </c>
      <c r="C15" s="17" t="s">
        <v>766</v>
      </c>
      <c r="D15" s="17" t="s">
        <v>766</v>
      </c>
      <c r="E15" s="44" t="s">
        <v>770</v>
      </c>
      <c r="F15" s="58" t="s">
        <v>946</v>
      </c>
      <c r="G15" s="105"/>
      <c r="H15" s="105"/>
      <c r="I15" s="105"/>
      <c r="J15" s="106"/>
    </row>
    <row r="16" spans="1:10" ht="24" x14ac:dyDescent="0.2">
      <c r="A16" s="9" t="s">
        <v>240</v>
      </c>
      <c r="B16" s="9">
        <v>15</v>
      </c>
      <c r="C16" s="17" t="s">
        <v>766</v>
      </c>
      <c r="D16" s="17" t="s">
        <v>766</v>
      </c>
      <c r="E16" s="44" t="s">
        <v>771</v>
      </c>
      <c r="F16" s="58" t="s">
        <v>946</v>
      </c>
      <c r="G16" s="105"/>
      <c r="H16" s="105"/>
      <c r="I16" s="105"/>
      <c r="J16" s="106"/>
    </row>
    <row r="17" spans="1:10" ht="24" x14ac:dyDescent="0.2">
      <c r="A17" s="9" t="s">
        <v>240</v>
      </c>
      <c r="B17" s="9">
        <v>16</v>
      </c>
      <c r="C17" s="17" t="s">
        <v>766</v>
      </c>
      <c r="D17" s="17" t="s">
        <v>766</v>
      </c>
      <c r="E17" s="44" t="s">
        <v>867</v>
      </c>
      <c r="F17" s="58" t="s">
        <v>946</v>
      </c>
      <c r="G17" s="105"/>
      <c r="H17" s="105"/>
      <c r="I17" s="105"/>
      <c r="J17" s="106"/>
    </row>
    <row r="18" spans="1:10" ht="24.6" customHeight="1" x14ac:dyDescent="0.2">
      <c r="A18" s="9" t="s">
        <v>240</v>
      </c>
      <c r="B18" s="9">
        <v>17</v>
      </c>
      <c r="C18" s="17" t="s">
        <v>766</v>
      </c>
      <c r="D18" s="17" t="s">
        <v>766</v>
      </c>
      <c r="E18" s="44" t="s">
        <v>756</v>
      </c>
      <c r="F18" s="58" t="s">
        <v>946</v>
      </c>
      <c r="G18" s="105"/>
      <c r="H18" s="105"/>
      <c r="I18" s="105"/>
      <c r="J18" s="106"/>
    </row>
    <row r="19" spans="1:10" ht="24" x14ac:dyDescent="0.2">
      <c r="A19" s="9" t="s">
        <v>240</v>
      </c>
      <c r="B19" s="9">
        <v>18</v>
      </c>
      <c r="C19" s="17" t="s">
        <v>766</v>
      </c>
      <c r="D19" s="17" t="s">
        <v>766</v>
      </c>
      <c r="E19" s="44" t="s">
        <v>255</v>
      </c>
      <c r="F19" s="58" t="s">
        <v>946</v>
      </c>
      <c r="G19" s="105"/>
      <c r="H19" s="105"/>
      <c r="I19" s="105"/>
      <c r="J19" s="106"/>
    </row>
    <row r="20" spans="1:10" ht="24" x14ac:dyDescent="0.2">
      <c r="A20" s="9" t="s">
        <v>240</v>
      </c>
      <c r="B20" s="9">
        <v>19</v>
      </c>
      <c r="C20" s="17" t="s">
        <v>766</v>
      </c>
      <c r="D20" s="17" t="s">
        <v>766</v>
      </c>
      <c r="E20" s="44" t="s">
        <v>757</v>
      </c>
      <c r="F20" s="58" t="s">
        <v>946</v>
      </c>
      <c r="G20" s="105"/>
      <c r="H20" s="105"/>
      <c r="I20" s="105"/>
      <c r="J20" s="106"/>
    </row>
    <row r="21" spans="1:10" ht="24" x14ac:dyDescent="0.2">
      <c r="A21" s="9" t="s">
        <v>240</v>
      </c>
      <c r="B21" s="9">
        <v>20</v>
      </c>
      <c r="C21" s="17" t="s">
        <v>766</v>
      </c>
      <c r="D21" s="17" t="s">
        <v>766</v>
      </c>
      <c r="E21" s="44" t="s">
        <v>256</v>
      </c>
      <c r="F21" s="58" t="s">
        <v>946</v>
      </c>
      <c r="G21" s="105"/>
      <c r="H21" s="105"/>
      <c r="I21" s="105"/>
      <c r="J21" s="106"/>
    </row>
    <row r="22" spans="1:10" ht="24" x14ac:dyDescent="0.2">
      <c r="A22" s="9" t="s">
        <v>240</v>
      </c>
      <c r="B22" s="9">
        <v>21</v>
      </c>
      <c r="C22" s="17" t="s">
        <v>766</v>
      </c>
      <c r="D22" s="17" t="s">
        <v>766</v>
      </c>
      <c r="E22" s="44" t="s">
        <v>706</v>
      </c>
      <c r="F22" s="58" t="s">
        <v>946</v>
      </c>
      <c r="G22" s="105"/>
      <c r="H22" s="105"/>
      <c r="I22" s="105"/>
      <c r="J22" s="106"/>
    </row>
    <row r="23" spans="1:10" ht="24" x14ac:dyDescent="0.2">
      <c r="A23" s="9" t="s">
        <v>240</v>
      </c>
      <c r="B23" s="9">
        <v>22</v>
      </c>
      <c r="C23" s="17" t="s">
        <v>766</v>
      </c>
      <c r="D23" s="17" t="s">
        <v>766</v>
      </c>
      <c r="E23" s="44" t="s">
        <v>257</v>
      </c>
      <c r="F23" s="58" t="s">
        <v>946</v>
      </c>
      <c r="G23" s="105"/>
      <c r="H23" s="105"/>
      <c r="I23" s="105"/>
      <c r="J23" s="106"/>
    </row>
    <row r="24" spans="1:10" ht="24" x14ac:dyDescent="0.2">
      <c r="A24" s="9" t="s">
        <v>240</v>
      </c>
      <c r="B24" s="9">
        <v>23</v>
      </c>
      <c r="C24" s="17" t="s">
        <v>766</v>
      </c>
      <c r="D24" s="17" t="s">
        <v>766</v>
      </c>
      <c r="E24" s="44" t="s">
        <v>767</v>
      </c>
      <c r="F24" s="58" t="s">
        <v>946</v>
      </c>
      <c r="G24" s="105"/>
      <c r="H24" s="105"/>
      <c r="I24" s="105"/>
      <c r="J24" s="106"/>
    </row>
    <row r="25" spans="1:10" ht="24" x14ac:dyDescent="0.2">
      <c r="A25" s="9" t="s">
        <v>240</v>
      </c>
      <c r="B25" s="9">
        <v>24</v>
      </c>
      <c r="C25" s="17" t="s">
        <v>766</v>
      </c>
      <c r="D25" s="17" t="s">
        <v>766</v>
      </c>
      <c r="E25" s="44" t="s">
        <v>772</v>
      </c>
      <c r="F25" s="58" t="s">
        <v>946</v>
      </c>
      <c r="G25" s="105"/>
      <c r="H25" s="105"/>
      <c r="I25" s="105"/>
      <c r="J25" s="106"/>
    </row>
    <row r="26" spans="1:10" ht="24" x14ac:dyDescent="0.2">
      <c r="A26" s="9" t="s">
        <v>240</v>
      </c>
      <c r="B26" s="9">
        <v>25</v>
      </c>
      <c r="C26" s="10" t="s">
        <v>258</v>
      </c>
      <c r="D26" s="10" t="s">
        <v>258</v>
      </c>
      <c r="E26" s="44" t="s">
        <v>703</v>
      </c>
      <c r="F26" s="58" t="s">
        <v>946</v>
      </c>
      <c r="G26" s="105"/>
      <c r="H26" s="105"/>
      <c r="I26" s="105"/>
      <c r="J26" s="106"/>
    </row>
    <row r="27" spans="1:10" ht="24" x14ac:dyDescent="0.2">
      <c r="A27" s="9" t="s">
        <v>240</v>
      </c>
      <c r="B27" s="9">
        <v>26</v>
      </c>
      <c r="C27" s="10" t="s">
        <v>258</v>
      </c>
      <c r="D27" s="10" t="s">
        <v>258</v>
      </c>
      <c r="E27" s="78" t="s">
        <v>707</v>
      </c>
      <c r="F27" s="58" t="s">
        <v>946</v>
      </c>
      <c r="G27" s="105"/>
      <c r="H27" s="105"/>
      <c r="I27" s="105"/>
      <c r="J27" s="106"/>
    </row>
    <row r="28" spans="1:10" ht="24" x14ac:dyDescent="0.2">
      <c r="A28" s="9" t="s">
        <v>240</v>
      </c>
      <c r="B28" s="9">
        <v>27</v>
      </c>
      <c r="C28" s="10" t="s">
        <v>258</v>
      </c>
      <c r="D28" s="121" t="s">
        <v>258</v>
      </c>
      <c r="E28" s="79" t="s">
        <v>259</v>
      </c>
      <c r="F28" s="58" t="s">
        <v>946</v>
      </c>
      <c r="G28" s="105"/>
      <c r="H28" s="105"/>
      <c r="I28" s="105"/>
      <c r="J28" s="106"/>
    </row>
    <row r="29" spans="1:10" ht="24" x14ac:dyDescent="0.2">
      <c r="A29" s="9" t="s">
        <v>240</v>
      </c>
      <c r="B29" s="9">
        <v>28</v>
      </c>
      <c r="C29" s="10" t="s">
        <v>258</v>
      </c>
      <c r="D29" s="121" t="s">
        <v>258</v>
      </c>
      <c r="E29" s="79" t="s">
        <v>774</v>
      </c>
      <c r="F29" s="58" t="s">
        <v>946</v>
      </c>
      <c r="G29" s="105"/>
      <c r="H29" s="105"/>
      <c r="I29" s="105"/>
      <c r="J29" s="106"/>
    </row>
    <row r="30" spans="1:10" ht="24" x14ac:dyDescent="0.2">
      <c r="A30" s="9" t="s">
        <v>240</v>
      </c>
      <c r="B30" s="9">
        <v>29</v>
      </c>
      <c r="C30" s="10" t="s">
        <v>258</v>
      </c>
      <c r="D30" s="121" t="s">
        <v>258</v>
      </c>
      <c r="E30" s="79" t="s">
        <v>773</v>
      </c>
      <c r="F30" s="58" t="s">
        <v>946</v>
      </c>
      <c r="G30" s="105"/>
      <c r="H30" s="105"/>
      <c r="I30" s="105"/>
      <c r="J30" s="106"/>
    </row>
    <row r="31" spans="1:10" ht="24" x14ac:dyDescent="0.2">
      <c r="A31" s="9" t="s">
        <v>240</v>
      </c>
      <c r="B31" s="9">
        <v>30</v>
      </c>
      <c r="C31" s="10" t="s">
        <v>258</v>
      </c>
      <c r="D31" s="10" t="s">
        <v>258</v>
      </c>
      <c r="E31" s="79" t="s">
        <v>709</v>
      </c>
      <c r="F31" s="58" t="s">
        <v>946</v>
      </c>
      <c r="G31" s="105"/>
      <c r="H31" s="105"/>
      <c r="I31" s="105"/>
      <c r="J31" s="106"/>
    </row>
    <row r="32" spans="1:10" ht="24" x14ac:dyDescent="0.2">
      <c r="A32" s="9" t="s">
        <v>240</v>
      </c>
      <c r="B32" s="9">
        <v>31</v>
      </c>
      <c r="C32" s="10" t="s">
        <v>258</v>
      </c>
      <c r="D32" s="10" t="s">
        <v>258</v>
      </c>
      <c r="E32" s="79" t="s">
        <v>708</v>
      </c>
      <c r="F32" s="58" t="s">
        <v>946</v>
      </c>
      <c r="G32" s="105"/>
      <c r="H32" s="105"/>
      <c r="I32" s="105"/>
      <c r="J32" s="106"/>
    </row>
    <row r="33" spans="1:10" ht="12" x14ac:dyDescent="0.2">
      <c r="A33" s="9" t="s">
        <v>240</v>
      </c>
      <c r="B33" s="9">
        <v>32</v>
      </c>
      <c r="C33" s="10" t="s">
        <v>258</v>
      </c>
      <c r="D33" s="10" t="s">
        <v>258</v>
      </c>
      <c r="E33" s="57" t="s">
        <v>260</v>
      </c>
      <c r="F33" s="58" t="s">
        <v>946</v>
      </c>
      <c r="G33" s="105"/>
      <c r="H33" s="105"/>
      <c r="I33" s="105"/>
      <c r="J33" s="106"/>
    </row>
    <row r="34" spans="1:10" ht="24" x14ac:dyDescent="0.2">
      <c r="A34" s="9" t="s">
        <v>240</v>
      </c>
      <c r="B34" s="9">
        <v>33</v>
      </c>
      <c r="C34" s="10" t="s">
        <v>258</v>
      </c>
      <c r="D34" s="10" t="s">
        <v>258</v>
      </c>
      <c r="E34" s="44" t="s">
        <v>710</v>
      </c>
      <c r="F34" s="58" t="s">
        <v>946</v>
      </c>
      <c r="G34" s="105"/>
      <c r="H34" s="105"/>
      <c r="I34" s="105"/>
      <c r="J34" s="106"/>
    </row>
    <row r="35" spans="1:10" ht="24" x14ac:dyDescent="0.2">
      <c r="A35" s="9" t="s">
        <v>240</v>
      </c>
      <c r="B35" s="9">
        <v>34</v>
      </c>
      <c r="C35" s="10" t="s">
        <v>258</v>
      </c>
      <c r="D35" s="10" t="s">
        <v>258</v>
      </c>
      <c r="E35" s="44" t="s">
        <v>261</v>
      </c>
      <c r="F35" s="58" t="s">
        <v>946</v>
      </c>
      <c r="G35" s="105"/>
      <c r="H35" s="105"/>
      <c r="I35" s="105"/>
      <c r="J35" s="106"/>
    </row>
    <row r="36" spans="1:10" ht="22.9" customHeight="1" x14ac:dyDescent="0.2">
      <c r="A36" s="9" t="s">
        <v>240</v>
      </c>
      <c r="B36" s="9">
        <v>35</v>
      </c>
      <c r="C36" s="10" t="s">
        <v>258</v>
      </c>
      <c r="D36" s="10" t="s">
        <v>258</v>
      </c>
      <c r="E36" s="44" t="s">
        <v>262</v>
      </c>
      <c r="F36" s="58" t="s">
        <v>946</v>
      </c>
      <c r="G36" s="105"/>
      <c r="H36" s="105"/>
      <c r="I36" s="105"/>
      <c r="J36" s="106"/>
    </row>
    <row r="37" spans="1:10" ht="24" x14ac:dyDescent="0.2">
      <c r="A37" s="9" t="s">
        <v>240</v>
      </c>
      <c r="B37" s="9">
        <v>36</v>
      </c>
      <c r="C37" s="10" t="s">
        <v>258</v>
      </c>
      <c r="D37" s="10" t="s">
        <v>258</v>
      </c>
      <c r="E37" s="44" t="s">
        <v>263</v>
      </c>
      <c r="F37" s="58" t="s">
        <v>946</v>
      </c>
      <c r="G37" s="105"/>
      <c r="H37" s="105"/>
      <c r="I37" s="105"/>
      <c r="J37" s="106"/>
    </row>
    <row r="38" spans="1:10" ht="24" x14ac:dyDescent="0.2">
      <c r="A38" s="9" t="s">
        <v>240</v>
      </c>
      <c r="B38" s="9">
        <v>37</v>
      </c>
      <c r="C38" s="10" t="s">
        <v>258</v>
      </c>
      <c r="D38" s="10" t="s">
        <v>258</v>
      </c>
      <c r="E38" s="44" t="s">
        <v>719</v>
      </c>
      <c r="F38" s="58" t="s">
        <v>946</v>
      </c>
      <c r="G38" s="105"/>
      <c r="H38" s="105"/>
      <c r="I38" s="105"/>
      <c r="J38" s="106"/>
    </row>
    <row r="39" spans="1:10" ht="24" x14ac:dyDescent="0.2">
      <c r="A39" s="9" t="s">
        <v>240</v>
      </c>
      <c r="B39" s="9">
        <v>38</v>
      </c>
      <c r="C39" s="10" t="s">
        <v>258</v>
      </c>
      <c r="D39" s="10" t="s">
        <v>258</v>
      </c>
      <c r="E39" s="44" t="s">
        <v>723</v>
      </c>
      <c r="F39" s="58" t="s">
        <v>946</v>
      </c>
      <c r="G39" s="105"/>
      <c r="H39" s="105"/>
      <c r="I39" s="105"/>
      <c r="J39" s="106"/>
    </row>
    <row r="40" spans="1:10" ht="24" x14ac:dyDescent="0.2">
      <c r="A40" s="9" t="s">
        <v>240</v>
      </c>
      <c r="B40" s="9">
        <v>39</v>
      </c>
      <c r="C40" s="10" t="s">
        <v>258</v>
      </c>
      <c r="D40" s="10" t="s">
        <v>258</v>
      </c>
      <c r="E40" s="44" t="s">
        <v>712</v>
      </c>
      <c r="F40" s="58" t="s">
        <v>946</v>
      </c>
      <c r="G40" s="105"/>
      <c r="H40" s="105"/>
      <c r="I40" s="105"/>
      <c r="J40" s="106"/>
    </row>
    <row r="41" spans="1:10" ht="12" x14ac:dyDescent="0.2">
      <c r="A41" s="9" t="s">
        <v>240</v>
      </c>
      <c r="B41" s="9">
        <v>40</v>
      </c>
      <c r="C41" s="10" t="s">
        <v>258</v>
      </c>
      <c r="D41" s="10" t="s">
        <v>258</v>
      </c>
      <c r="E41" s="44" t="s">
        <v>775</v>
      </c>
      <c r="F41" s="58" t="s">
        <v>946</v>
      </c>
      <c r="G41" s="105"/>
      <c r="H41" s="105"/>
      <c r="I41" s="105"/>
      <c r="J41" s="106"/>
    </row>
    <row r="42" spans="1:10" ht="24" x14ac:dyDescent="0.2">
      <c r="A42" s="9" t="s">
        <v>240</v>
      </c>
      <c r="B42" s="9">
        <v>41</v>
      </c>
      <c r="C42" s="10" t="s">
        <v>258</v>
      </c>
      <c r="D42" s="10" t="s">
        <v>258</v>
      </c>
      <c r="E42" s="44" t="s">
        <v>776</v>
      </c>
      <c r="F42" s="58" t="s">
        <v>946</v>
      </c>
      <c r="G42" s="105"/>
      <c r="H42" s="105"/>
      <c r="I42" s="105"/>
      <c r="J42" s="106"/>
    </row>
    <row r="43" spans="1:10" ht="24" x14ac:dyDescent="0.2">
      <c r="A43" s="9" t="s">
        <v>240</v>
      </c>
      <c r="B43" s="9">
        <v>42</v>
      </c>
      <c r="C43" s="10" t="s">
        <v>258</v>
      </c>
      <c r="D43" s="10" t="s">
        <v>258</v>
      </c>
      <c r="E43" s="44" t="s">
        <v>824</v>
      </c>
      <c r="F43" s="58" t="s">
        <v>946</v>
      </c>
      <c r="G43" s="105"/>
      <c r="H43" s="105"/>
      <c r="I43" s="105"/>
      <c r="J43" s="106"/>
    </row>
    <row r="44" spans="1:10" ht="12" x14ac:dyDescent="0.2">
      <c r="A44" s="9" t="s">
        <v>240</v>
      </c>
      <c r="B44" s="9">
        <v>43</v>
      </c>
      <c r="C44" s="10" t="s">
        <v>258</v>
      </c>
      <c r="D44" s="10" t="s">
        <v>258</v>
      </c>
      <c r="E44" s="44" t="s">
        <v>777</v>
      </c>
      <c r="F44" s="58" t="s">
        <v>946</v>
      </c>
      <c r="G44" s="105"/>
      <c r="H44" s="105"/>
      <c r="I44" s="105"/>
      <c r="J44" s="106"/>
    </row>
    <row r="45" spans="1:10" ht="24" x14ac:dyDescent="0.2">
      <c r="A45" s="9" t="s">
        <v>240</v>
      </c>
      <c r="B45" s="9">
        <v>44</v>
      </c>
      <c r="C45" s="10" t="s">
        <v>264</v>
      </c>
      <c r="D45" s="10" t="s">
        <v>264</v>
      </c>
      <c r="E45" s="44" t="s">
        <v>265</v>
      </c>
      <c r="F45" s="58" t="s">
        <v>946</v>
      </c>
      <c r="G45" s="105"/>
      <c r="H45" s="105"/>
      <c r="I45" s="105"/>
      <c r="J45" s="106"/>
    </row>
    <row r="46" spans="1:10" ht="12" x14ac:dyDescent="0.2">
      <c r="A46" s="9" t="s">
        <v>240</v>
      </c>
      <c r="B46" s="9">
        <v>45</v>
      </c>
      <c r="C46" s="10" t="s">
        <v>266</v>
      </c>
      <c r="D46" s="10" t="s">
        <v>266</v>
      </c>
      <c r="E46" s="44" t="s">
        <v>805</v>
      </c>
      <c r="F46" s="58" t="s">
        <v>946</v>
      </c>
      <c r="G46" s="105"/>
      <c r="H46" s="105"/>
      <c r="I46" s="105"/>
      <c r="J46" s="106"/>
    </row>
    <row r="47" spans="1:10" ht="12" x14ac:dyDescent="0.2">
      <c r="A47" s="9" t="s">
        <v>240</v>
      </c>
      <c r="B47" s="9">
        <v>46</v>
      </c>
      <c r="C47" s="10" t="s">
        <v>266</v>
      </c>
      <c r="D47" s="10" t="s">
        <v>266</v>
      </c>
      <c r="E47" s="76" t="s">
        <v>267</v>
      </c>
      <c r="F47" s="58" t="s">
        <v>946</v>
      </c>
      <c r="G47" s="105"/>
      <c r="H47" s="105"/>
      <c r="I47" s="105"/>
      <c r="J47" s="106"/>
    </row>
    <row r="48" spans="1:10" ht="12" x14ac:dyDescent="0.2">
      <c r="A48" s="9" t="s">
        <v>240</v>
      </c>
      <c r="B48" s="9">
        <v>47</v>
      </c>
      <c r="C48" s="10" t="s">
        <v>266</v>
      </c>
      <c r="D48" s="121" t="s">
        <v>266</v>
      </c>
      <c r="E48" s="44" t="s">
        <v>711</v>
      </c>
      <c r="F48" s="58" t="s">
        <v>946</v>
      </c>
      <c r="G48" s="105"/>
      <c r="H48" s="105"/>
      <c r="I48" s="105"/>
      <c r="J48" s="106"/>
    </row>
    <row r="49" spans="1:10" ht="12" x14ac:dyDescent="0.2">
      <c r="A49" s="9" t="s">
        <v>240</v>
      </c>
      <c r="B49" s="9">
        <v>48</v>
      </c>
      <c r="C49" s="10" t="s">
        <v>266</v>
      </c>
      <c r="D49" s="121" t="s">
        <v>258</v>
      </c>
      <c r="E49" s="44" t="s">
        <v>713</v>
      </c>
      <c r="F49" s="58" t="s">
        <v>946</v>
      </c>
      <c r="G49" s="105"/>
      <c r="H49" s="105"/>
      <c r="I49" s="105"/>
      <c r="J49" s="106"/>
    </row>
    <row r="50" spans="1:10" ht="24" x14ac:dyDescent="0.2">
      <c r="A50" s="9" t="s">
        <v>240</v>
      </c>
      <c r="B50" s="9">
        <v>49</v>
      </c>
      <c r="C50" s="10" t="s">
        <v>266</v>
      </c>
      <c r="D50" s="121" t="s">
        <v>258</v>
      </c>
      <c r="E50" s="44" t="s">
        <v>714</v>
      </c>
      <c r="F50" s="58" t="s">
        <v>946</v>
      </c>
      <c r="G50" s="105"/>
      <c r="H50" s="105"/>
      <c r="I50" s="105"/>
      <c r="J50" s="106"/>
    </row>
    <row r="51" spans="1:10" hidden="1" x14ac:dyDescent="0.25">
      <c r="D51" s="64"/>
      <c r="E51" s="50"/>
      <c r="F51" s="122"/>
      <c r="G51" s="122"/>
      <c r="H51" s="122"/>
      <c r="I51" s="122"/>
      <c r="J51" s="122"/>
    </row>
    <row r="52" spans="1:10" ht="12" hidden="1" x14ac:dyDescent="0.2">
      <c r="A52" s="107" t="s">
        <v>684</v>
      </c>
      <c r="B52" s="107"/>
      <c r="C52" s="107"/>
      <c r="D52" s="108"/>
      <c r="E52" s="107"/>
      <c r="F52" s="109"/>
      <c r="G52" s="109"/>
      <c r="H52" s="109"/>
      <c r="I52" s="109"/>
      <c r="J52" s="109"/>
    </row>
    <row r="53" spans="1:10" ht="12" hidden="1" x14ac:dyDescent="0.2">
      <c r="A53" s="110"/>
      <c r="B53" s="111"/>
      <c r="C53" s="111"/>
      <c r="D53" s="112"/>
      <c r="E53" s="113" t="s">
        <v>685</v>
      </c>
      <c r="F53" s="114"/>
      <c r="G53" s="114">
        <f>COUNTIF(G2:G50,"Y")</f>
        <v>0</v>
      </c>
      <c r="H53" s="114">
        <f>COUNTIF(H2:H50,"Y")</f>
        <v>0</v>
      </c>
      <c r="I53" s="114">
        <f>COUNTIF(I2:I50,"Y")</f>
        <v>0</v>
      </c>
      <c r="J53" s="115"/>
    </row>
    <row r="54" spans="1:10" ht="12" hidden="1" x14ac:dyDescent="0.2">
      <c r="A54" s="116"/>
      <c r="B54" s="111"/>
      <c r="C54" s="111"/>
      <c r="D54" s="112"/>
      <c r="E54" s="113" t="s">
        <v>686</v>
      </c>
      <c r="F54" s="114"/>
      <c r="G54" s="114">
        <f>COUNTIF(G2:G50,"N")</f>
        <v>0</v>
      </c>
      <c r="H54" s="114">
        <f t="shared" ref="H54:I54" si="0">COUNTIF(H2:H50,"N")</f>
        <v>0</v>
      </c>
      <c r="I54" s="114">
        <f t="shared" si="0"/>
        <v>0</v>
      </c>
      <c r="J54" s="115"/>
    </row>
    <row r="55" spans="1:10" ht="12" hidden="1" x14ac:dyDescent="0.2">
      <c r="A55" s="116"/>
      <c r="B55" s="111"/>
      <c r="C55" s="111"/>
      <c r="D55" s="112"/>
      <c r="E55" s="113" t="s">
        <v>687</v>
      </c>
      <c r="F55" s="114"/>
      <c r="G55" s="114">
        <f>COUNTIF(G2:G50, "C")</f>
        <v>0</v>
      </c>
      <c r="H55" s="114"/>
      <c r="I55" s="114"/>
      <c r="J55" s="115"/>
    </row>
    <row r="56" spans="1:10" ht="12" hidden="1" x14ac:dyDescent="0.2">
      <c r="A56" s="116"/>
      <c r="B56" s="111"/>
      <c r="C56" s="111"/>
      <c r="D56" s="112"/>
      <c r="E56" s="113" t="s">
        <v>688</v>
      </c>
      <c r="F56" s="114"/>
      <c r="G56" s="114">
        <f>COUNTIF(G2:G50, "S")</f>
        <v>0</v>
      </c>
      <c r="H56" s="114"/>
      <c r="I56" s="114"/>
      <c r="J56" s="115"/>
    </row>
    <row r="57" spans="1:10" ht="12" hidden="1" x14ac:dyDescent="0.2">
      <c r="A57" s="116"/>
      <c r="B57" s="111"/>
      <c r="C57" s="111"/>
      <c r="D57" s="112"/>
      <c r="E57" s="113" t="s">
        <v>689</v>
      </c>
      <c r="F57" s="114"/>
      <c r="G57" s="114">
        <f>COUNTIF(G2:G50, "B")</f>
        <v>0</v>
      </c>
      <c r="H57" s="114"/>
      <c r="I57" s="114"/>
      <c r="J57" s="115"/>
    </row>
    <row r="58" spans="1:10" ht="12" hidden="1" x14ac:dyDescent="0.2">
      <c r="A58" s="116"/>
      <c r="B58" s="111"/>
      <c r="C58" s="111"/>
      <c r="D58" s="112"/>
      <c r="E58" s="113" t="s">
        <v>947</v>
      </c>
      <c r="F58" s="114">
        <f>COUNTIF(F2:F50,"R")</f>
        <v>49</v>
      </c>
      <c r="G58" s="114"/>
      <c r="H58" s="114"/>
      <c r="I58" s="114"/>
      <c r="J58" s="115"/>
    </row>
    <row r="59" spans="1:10" ht="12" hidden="1" x14ac:dyDescent="0.2">
      <c r="A59" s="116"/>
      <c r="B59" s="111"/>
      <c r="C59" s="111"/>
      <c r="D59" s="112"/>
      <c r="E59" s="113" t="s">
        <v>690</v>
      </c>
      <c r="F59" s="114">
        <f>COUNTIF(F2:F50, "O")</f>
        <v>0</v>
      </c>
      <c r="G59" s="114"/>
      <c r="H59" s="114"/>
      <c r="I59" s="114"/>
      <c r="J59" s="115"/>
    </row>
    <row r="60" spans="1:10" ht="12" hidden="1" x14ac:dyDescent="0.2">
      <c r="A60" s="116"/>
      <c r="B60" s="111"/>
      <c r="C60" s="111"/>
      <c r="D60" s="112"/>
      <c r="E60" s="113" t="s">
        <v>691</v>
      </c>
      <c r="F60" s="114">
        <f>COUNT(B2:B50)</f>
        <v>49</v>
      </c>
      <c r="G60" s="114"/>
      <c r="H60" s="114"/>
      <c r="I60" s="114"/>
      <c r="J60" s="115"/>
    </row>
    <row r="61" spans="1:10" x14ac:dyDescent="0.25">
      <c r="D61" s="64"/>
      <c r="E61" s="50"/>
      <c r="F61" s="122"/>
      <c r="G61" s="122"/>
      <c r="H61" s="122"/>
      <c r="I61" s="122"/>
      <c r="J61" s="122"/>
    </row>
    <row r="62" spans="1:10" x14ac:dyDescent="0.25">
      <c r="D62" s="64"/>
      <c r="E62" s="50"/>
      <c r="F62" s="122"/>
      <c r="G62" s="122"/>
      <c r="H62" s="122"/>
      <c r="I62" s="122"/>
      <c r="J62" s="122"/>
    </row>
    <row r="63" spans="1:10" x14ac:dyDescent="0.25">
      <c r="D63" s="64"/>
      <c r="E63" s="50"/>
      <c r="F63" s="122"/>
      <c r="G63" s="122"/>
      <c r="H63" s="122"/>
      <c r="I63" s="122"/>
      <c r="J63" s="122"/>
    </row>
    <row r="64" spans="1:10" x14ac:dyDescent="0.25">
      <c r="D64" s="64"/>
      <c r="E64" s="50"/>
      <c r="F64" s="122"/>
      <c r="G64" s="122"/>
      <c r="H64" s="122"/>
      <c r="I64" s="122"/>
      <c r="J64" s="122"/>
    </row>
    <row r="65" spans="4:10" x14ac:dyDescent="0.25">
      <c r="D65" s="64"/>
      <c r="E65" s="50"/>
      <c r="F65" s="122"/>
      <c r="G65" s="122"/>
      <c r="H65" s="122"/>
      <c r="I65" s="122"/>
      <c r="J65" s="122"/>
    </row>
    <row r="66" spans="4:10" x14ac:dyDescent="0.25">
      <c r="D66" s="64"/>
      <c r="E66" s="50"/>
      <c r="F66" s="122"/>
      <c r="G66" s="122"/>
      <c r="H66" s="122"/>
      <c r="I66" s="122"/>
      <c r="J66" s="122"/>
    </row>
    <row r="67" spans="4:10" x14ac:dyDescent="0.25">
      <c r="D67" s="64"/>
      <c r="E67" s="50"/>
      <c r="F67" s="122"/>
      <c r="G67" s="122"/>
      <c r="H67" s="122"/>
      <c r="I67" s="122"/>
      <c r="J67" s="122"/>
    </row>
    <row r="68" spans="4:10" x14ac:dyDescent="0.25">
      <c r="D68" s="64"/>
      <c r="E68" s="50"/>
      <c r="F68" s="122"/>
      <c r="G68" s="122"/>
      <c r="H68" s="122"/>
      <c r="I68" s="122"/>
      <c r="J68" s="122"/>
    </row>
    <row r="69" spans="4:10" x14ac:dyDescent="0.25">
      <c r="D69" s="64"/>
      <c r="E69" s="50"/>
      <c r="F69" s="122"/>
      <c r="G69" s="122"/>
      <c r="H69" s="122"/>
      <c r="I69" s="122"/>
      <c r="J69" s="122"/>
    </row>
    <row r="70" spans="4:10" x14ac:dyDescent="0.25">
      <c r="D70" s="64"/>
      <c r="E70" s="50"/>
      <c r="F70" s="122"/>
      <c r="G70" s="122"/>
      <c r="H70" s="122"/>
      <c r="I70" s="122"/>
      <c r="J70" s="122"/>
    </row>
    <row r="71" spans="4:10" x14ac:dyDescent="0.25">
      <c r="D71" s="64"/>
      <c r="E71" s="50"/>
      <c r="F71" s="122"/>
      <c r="G71" s="122"/>
      <c r="H71" s="122"/>
      <c r="I71" s="122"/>
      <c r="J71" s="122"/>
    </row>
    <row r="72" spans="4:10" x14ac:dyDescent="0.25">
      <c r="D72" s="64"/>
      <c r="E72" s="50"/>
      <c r="F72" s="122"/>
      <c r="G72" s="122"/>
      <c r="H72" s="122"/>
      <c r="I72" s="122"/>
      <c r="J72" s="122"/>
    </row>
    <row r="73" spans="4:10" x14ac:dyDescent="0.25">
      <c r="D73" s="64"/>
      <c r="E73" s="50"/>
      <c r="F73" s="122"/>
      <c r="G73" s="122"/>
      <c r="H73" s="122"/>
      <c r="I73" s="122"/>
      <c r="J73" s="122"/>
    </row>
    <row r="74" spans="4:10" x14ac:dyDescent="0.25">
      <c r="D74" s="64"/>
      <c r="E74" s="50"/>
      <c r="F74" s="122"/>
      <c r="G74" s="122"/>
      <c r="H74" s="122"/>
      <c r="I74" s="122"/>
      <c r="J74" s="122"/>
    </row>
    <row r="75" spans="4:10" x14ac:dyDescent="0.25">
      <c r="D75" s="64"/>
      <c r="E75" s="50"/>
      <c r="F75" s="122"/>
      <c r="G75" s="122"/>
      <c r="H75" s="122"/>
      <c r="I75" s="122"/>
      <c r="J75" s="122"/>
    </row>
    <row r="76" spans="4:10" x14ac:dyDescent="0.25">
      <c r="D76" s="64"/>
      <c r="E76" s="50"/>
      <c r="F76" s="122"/>
      <c r="G76" s="122"/>
      <c r="H76" s="122"/>
      <c r="I76" s="122"/>
      <c r="J76" s="122"/>
    </row>
    <row r="77" spans="4:10" x14ac:dyDescent="0.25">
      <c r="D77" s="64"/>
      <c r="E77" s="50"/>
      <c r="F77" s="122"/>
      <c r="G77" s="122"/>
      <c r="H77" s="122"/>
      <c r="I77" s="122"/>
      <c r="J77" s="122"/>
    </row>
    <row r="78" spans="4:10" x14ac:dyDescent="0.25">
      <c r="D78" s="64"/>
      <c r="E78" s="50"/>
      <c r="F78" s="122"/>
      <c r="G78" s="122"/>
      <c r="H78" s="122"/>
      <c r="I78" s="122"/>
      <c r="J78" s="122"/>
    </row>
    <row r="79" spans="4:10" x14ac:dyDescent="0.25">
      <c r="D79" s="64"/>
      <c r="E79" s="50"/>
      <c r="F79" s="122"/>
      <c r="G79" s="122"/>
      <c r="H79" s="122"/>
      <c r="I79" s="122"/>
      <c r="J79" s="122"/>
    </row>
    <row r="80" spans="4:10" x14ac:dyDescent="0.25">
      <c r="D80" s="64"/>
      <c r="E80" s="50"/>
      <c r="F80" s="122"/>
      <c r="G80" s="122"/>
      <c r="H80" s="122"/>
      <c r="I80" s="122"/>
      <c r="J80" s="122"/>
    </row>
    <row r="81" spans="4:10" x14ac:dyDescent="0.25">
      <c r="D81" s="64"/>
      <c r="E81" s="50"/>
      <c r="F81" s="122"/>
      <c r="G81" s="122"/>
      <c r="H81" s="122"/>
      <c r="I81" s="122"/>
      <c r="J81" s="122"/>
    </row>
    <row r="82" spans="4:10" x14ac:dyDescent="0.25">
      <c r="D82" s="64"/>
      <c r="E82" s="50"/>
      <c r="F82" s="122"/>
      <c r="G82" s="122"/>
      <c r="H82" s="122"/>
      <c r="I82" s="122"/>
      <c r="J82" s="122"/>
    </row>
    <row r="83" spans="4:10" x14ac:dyDescent="0.25">
      <c r="D83" s="64"/>
      <c r="E83" s="50"/>
      <c r="F83" s="122"/>
      <c r="G83" s="122"/>
      <c r="H83" s="122"/>
      <c r="I83" s="122"/>
      <c r="J83" s="122"/>
    </row>
    <row r="84" spans="4:10" x14ac:dyDescent="0.25">
      <c r="D84" s="64"/>
      <c r="E84" s="50"/>
      <c r="F84" s="122"/>
      <c r="G84" s="122"/>
      <c r="H84" s="122"/>
      <c r="I84" s="122"/>
      <c r="J84" s="122"/>
    </row>
    <row r="85" spans="4:10" ht="15" customHeight="1" x14ac:dyDescent="0.25">
      <c r="D85" s="64"/>
      <c r="E85" s="50"/>
      <c r="F85" s="122"/>
      <c r="G85" s="122"/>
      <c r="H85" s="122"/>
      <c r="I85" s="122"/>
      <c r="J85" s="122"/>
    </row>
    <row r="86" spans="4:10" x14ac:dyDescent="0.25">
      <c r="D86" s="64"/>
      <c r="E86" s="50"/>
      <c r="F86" s="122"/>
      <c r="G86" s="122"/>
      <c r="H86" s="122"/>
      <c r="I86" s="122"/>
      <c r="J86" s="122"/>
    </row>
    <row r="87" spans="4:10" x14ac:dyDescent="0.25">
      <c r="D87" s="64"/>
      <c r="E87" s="50"/>
      <c r="F87" s="122"/>
      <c r="G87" s="122"/>
      <c r="H87" s="122"/>
      <c r="I87" s="122"/>
      <c r="J87" s="122"/>
    </row>
    <row r="88" spans="4:10" x14ac:dyDescent="0.25">
      <c r="D88" s="64"/>
      <c r="E88" s="50"/>
      <c r="F88" s="122"/>
      <c r="G88" s="122"/>
      <c r="H88" s="122"/>
      <c r="I88" s="122"/>
      <c r="J88" s="122"/>
    </row>
    <row r="89" spans="4:10" x14ac:dyDescent="0.25">
      <c r="D89" s="64"/>
      <c r="E89" s="50"/>
      <c r="F89" s="122"/>
      <c r="G89" s="122"/>
      <c r="H89" s="122"/>
      <c r="I89" s="122"/>
      <c r="J89" s="122"/>
    </row>
    <row r="90" spans="4:10" ht="12" x14ac:dyDescent="0.2">
      <c r="D90" s="64"/>
      <c r="E90" s="50"/>
      <c r="F90" s="50"/>
      <c r="G90" s="68"/>
      <c r="H90" s="68"/>
      <c r="I90" s="68"/>
      <c r="J90" s="68"/>
    </row>
    <row r="91" spans="4:10" ht="12" x14ac:dyDescent="0.2">
      <c r="D91" s="64"/>
      <c r="E91" s="50"/>
      <c r="F91" s="50"/>
      <c r="G91" s="68"/>
      <c r="H91" s="68"/>
      <c r="I91" s="68"/>
      <c r="J91" s="68"/>
    </row>
    <row r="92" spans="4:10" ht="12" x14ac:dyDescent="0.2">
      <c r="D92" s="64"/>
      <c r="E92" s="50"/>
      <c r="F92" s="50"/>
      <c r="G92" s="68"/>
      <c r="H92" s="68"/>
      <c r="I92" s="68"/>
      <c r="J92" s="68"/>
    </row>
    <row r="93" spans="4:10" ht="12" x14ac:dyDescent="0.2">
      <c r="D93" s="64"/>
      <c r="E93" s="50"/>
      <c r="F93" s="50"/>
      <c r="G93" s="68"/>
      <c r="H93" s="68"/>
      <c r="I93" s="68"/>
      <c r="J93" s="68"/>
    </row>
    <row r="94" spans="4:10" ht="12" x14ac:dyDescent="0.2">
      <c r="D94" s="64"/>
      <c r="E94" s="50"/>
      <c r="F94" s="50"/>
      <c r="G94" s="68"/>
      <c r="H94" s="68"/>
      <c r="I94" s="68"/>
      <c r="J94" s="68"/>
    </row>
    <row r="95" spans="4:10" ht="12" x14ac:dyDescent="0.2">
      <c r="D95" s="64"/>
      <c r="E95" s="50"/>
      <c r="F95" s="50"/>
      <c r="G95" s="68"/>
      <c r="H95" s="68"/>
      <c r="I95" s="68"/>
      <c r="J95" s="68"/>
    </row>
    <row r="96" spans="4:10" ht="12" x14ac:dyDescent="0.2">
      <c r="D96" s="64"/>
      <c r="E96" s="50"/>
      <c r="F96" s="50"/>
      <c r="G96" s="68"/>
      <c r="H96" s="68"/>
      <c r="I96" s="68"/>
      <c r="J96" s="68"/>
    </row>
    <row r="97" spans="4:10" ht="12" x14ac:dyDescent="0.2">
      <c r="D97" s="64"/>
      <c r="E97" s="50"/>
      <c r="F97" s="50"/>
      <c r="G97" s="68"/>
      <c r="H97" s="68"/>
      <c r="I97" s="68"/>
      <c r="J97" s="68"/>
    </row>
    <row r="98" spans="4:10" ht="12" x14ac:dyDescent="0.2">
      <c r="E98" s="50"/>
      <c r="F98" s="50"/>
      <c r="G98" s="68"/>
      <c r="H98" s="68"/>
      <c r="I98" s="68"/>
      <c r="J98" s="68"/>
    </row>
    <row r="99" spans="4:10" ht="12" x14ac:dyDescent="0.2">
      <c r="E99" s="66"/>
      <c r="F99" s="50"/>
      <c r="G99" s="68"/>
      <c r="H99" s="68"/>
      <c r="I99" s="68"/>
      <c r="J99" s="68"/>
    </row>
    <row r="100" spans="4:10" ht="12" x14ac:dyDescent="0.2">
      <c r="E100" s="66"/>
      <c r="F100" s="50"/>
      <c r="G100" s="68"/>
      <c r="H100" s="68"/>
      <c r="I100" s="68"/>
      <c r="J100" s="68"/>
    </row>
    <row r="101" spans="4:10" ht="12" x14ac:dyDescent="0.2">
      <c r="E101" s="66"/>
      <c r="F101" s="50"/>
      <c r="G101" s="68"/>
      <c r="H101" s="68"/>
      <c r="I101" s="68"/>
      <c r="J101" s="68"/>
    </row>
    <row r="102" spans="4:10" ht="12" x14ac:dyDescent="0.2">
      <c r="E102" s="66"/>
      <c r="F102" s="50"/>
      <c r="G102" s="68"/>
      <c r="H102" s="68"/>
      <c r="I102" s="68"/>
      <c r="J102" s="68"/>
    </row>
    <row r="103" spans="4:10" ht="12" x14ac:dyDescent="0.2">
      <c r="E103" s="66"/>
      <c r="F103" s="50"/>
      <c r="G103" s="68"/>
      <c r="H103" s="68"/>
      <c r="I103" s="68"/>
      <c r="J103" s="68"/>
    </row>
    <row r="104" spans="4:10" ht="12" x14ac:dyDescent="0.2">
      <c r="E104" s="66"/>
      <c r="F104" s="50"/>
      <c r="G104" s="68"/>
      <c r="H104" s="68"/>
      <c r="I104" s="68"/>
      <c r="J104" s="68"/>
    </row>
    <row r="105" spans="4:10" ht="12" x14ac:dyDescent="0.2">
      <c r="E105" s="66"/>
      <c r="F105" s="50"/>
      <c r="G105" s="68"/>
      <c r="H105" s="68"/>
      <c r="I105" s="68"/>
      <c r="J105" s="68"/>
    </row>
    <row r="106" spans="4:10" ht="12" x14ac:dyDescent="0.2">
      <c r="E106" s="66"/>
      <c r="F106" s="50"/>
      <c r="G106" s="68"/>
      <c r="H106" s="68"/>
      <c r="I106" s="68"/>
      <c r="J106" s="68"/>
    </row>
    <row r="107" spans="4:10" ht="12" x14ac:dyDescent="0.2">
      <c r="E107" s="66"/>
      <c r="F107" s="50"/>
      <c r="G107" s="68"/>
      <c r="H107" s="68"/>
      <c r="I107" s="68"/>
      <c r="J107" s="68"/>
    </row>
    <row r="108" spans="4:10" ht="12" x14ac:dyDescent="0.2">
      <c r="E108" s="66"/>
      <c r="F108" s="50"/>
      <c r="G108" s="68"/>
      <c r="H108" s="68"/>
      <c r="I108" s="68"/>
      <c r="J108" s="68"/>
    </row>
    <row r="109" spans="4:10" ht="12" x14ac:dyDescent="0.2">
      <c r="E109" s="66"/>
      <c r="F109" s="50"/>
      <c r="G109" s="68"/>
      <c r="H109" s="68"/>
      <c r="I109" s="68"/>
      <c r="J109" s="68"/>
    </row>
    <row r="110" spans="4:10" ht="12" x14ac:dyDescent="0.2">
      <c r="E110" s="66"/>
      <c r="F110" s="50"/>
      <c r="G110" s="68"/>
      <c r="H110" s="68"/>
      <c r="I110" s="68"/>
      <c r="J110" s="68"/>
    </row>
    <row r="111" spans="4:10" ht="12" x14ac:dyDescent="0.2">
      <c r="E111" s="66"/>
      <c r="F111" s="66"/>
      <c r="G111" s="68"/>
      <c r="H111" s="68"/>
      <c r="I111" s="68"/>
      <c r="J111" s="68"/>
    </row>
    <row r="112" spans="4:10" ht="12" x14ac:dyDescent="0.2">
      <c r="E112" s="66"/>
      <c r="F112" s="66"/>
      <c r="G112" s="68"/>
      <c r="H112" s="68"/>
      <c r="I112" s="68"/>
      <c r="J112" s="68"/>
    </row>
    <row r="113" spans="5:10" ht="12" x14ac:dyDescent="0.2">
      <c r="E113" s="66"/>
      <c r="F113" s="66"/>
      <c r="G113" s="68"/>
      <c r="H113" s="68"/>
      <c r="I113" s="68"/>
      <c r="J113" s="68"/>
    </row>
    <row r="114" spans="5:10" ht="12" x14ac:dyDescent="0.2">
      <c r="E114" s="66"/>
      <c r="F114" s="66"/>
      <c r="G114" s="68"/>
      <c r="H114" s="68"/>
      <c r="I114" s="68"/>
      <c r="J114" s="68"/>
    </row>
    <row r="115" spans="5:10" ht="12" x14ac:dyDescent="0.2">
      <c r="E115" s="66"/>
      <c r="F115" s="66"/>
      <c r="G115" s="68"/>
      <c r="H115" s="68"/>
      <c r="I115" s="68"/>
      <c r="J115" s="68"/>
    </row>
    <row r="116" spans="5:10" ht="12" x14ac:dyDescent="0.2">
      <c r="E116" s="66"/>
      <c r="F116" s="66"/>
      <c r="G116" s="68"/>
      <c r="H116" s="68"/>
      <c r="I116" s="68"/>
      <c r="J116" s="68"/>
    </row>
    <row r="117" spans="5:10" ht="12" x14ac:dyDescent="0.2">
      <c r="E117" s="66"/>
      <c r="F117" s="66"/>
      <c r="G117" s="68"/>
      <c r="H117" s="68"/>
      <c r="I117" s="68"/>
      <c r="J117" s="68"/>
    </row>
    <row r="118" spans="5:10" ht="12" x14ac:dyDescent="0.2">
      <c r="E118" s="66"/>
      <c r="F118" s="66"/>
      <c r="G118" s="68"/>
      <c r="H118" s="68"/>
      <c r="I118" s="68"/>
      <c r="J118" s="68"/>
    </row>
    <row r="119" spans="5:10" ht="12" x14ac:dyDescent="0.2">
      <c r="E119" s="66"/>
      <c r="F119" s="66"/>
      <c r="G119" s="68"/>
      <c r="H119" s="68"/>
      <c r="I119" s="68"/>
      <c r="J119" s="68"/>
    </row>
    <row r="120" spans="5:10" ht="12" x14ac:dyDescent="0.2">
      <c r="E120" s="66"/>
      <c r="F120" s="66"/>
      <c r="G120" s="68"/>
      <c r="H120" s="68"/>
      <c r="I120" s="68"/>
      <c r="J120" s="68"/>
    </row>
    <row r="121" spans="5:10" ht="12" x14ac:dyDescent="0.2">
      <c r="E121" s="66"/>
      <c r="F121" s="66"/>
      <c r="G121" s="68"/>
      <c r="H121" s="68"/>
      <c r="I121" s="68"/>
      <c r="J121" s="68"/>
    </row>
    <row r="122" spans="5:10" ht="12" x14ac:dyDescent="0.2">
      <c r="E122" s="66"/>
      <c r="F122" s="66"/>
      <c r="G122" s="68"/>
      <c r="H122" s="68"/>
      <c r="I122" s="68"/>
      <c r="J122" s="68"/>
    </row>
    <row r="123" spans="5:10" ht="12" x14ac:dyDescent="0.2">
      <c r="E123" s="66"/>
      <c r="F123" s="66"/>
      <c r="G123" s="68"/>
      <c r="H123" s="68"/>
      <c r="I123" s="68"/>
      <c r="J123" s="68"/>
    </row>
    <row r="124" spans="5:10" ht="12" x14ac:dyDescent="0.2">
      <c r="E124" s="66"/>
      <c r="F124" s="66"/>
      <c r="G124" s="68"/>
      <c r="H124" s="68"/>
      <c r="I124" s="68"/>
      <c r="J124" s="68"/>
    </row>
    <row r="125" spans="5:10" ht="12" x14ac:dyDescent="0.2">
      <c r="E125" s="66"/>
      <c r="F125" s="66"/>
      <c r="G125" s="68"/>
      <c r="H125" s="68"/>
      <c r="I125" s="68"/>
      <c r="J125" s="68"/>
    </row>
    <row r="126" spans="5:10" ht="12" x14ac:dyDescent="0.2">
      <c r="E126" s="66"/>
      <c r="F126" s="66"/>
      <c r="G126" s="68"/>
      <c r="H126" s="68"/>
      <c r="I126" s="68"/>
      <c r="J126" s="68"/>
    </row>
    <row r="127" spans="5:10" ht="12" x14ac:dyDescent="0.2">
      <c r="E127" s="66"/>
      <c r="F127" s="66"/>
      <c r="G127" s="68"/>
      <c r="H127" s="68"/>
      <c r="I127" s="68"/>
      <c r="J127" s="68"/>
    </row>
    <row r="128" spans="5:10" ht="12" x14ac:dyDescent="0.2">
      <c r="E128" s="66"/>
      <c r="F128" s="66"/>
      <c r="G128" s="68"/>
      <c r="H128" s="68"/>
      <c r="I128" s="68"/>
      <c r="J128" s="68"/>
    </row>
    <row r="129" spans="5:10" ht="12" x14ac:dyDescent="0.2">
      <c r="E129" s="66"/>
      <c r="F129" s="66"/>
      <c r="G129" s="68"/>
      <c r="H129" s="68"/>
      <c r="I129" s="68"/>
      <c r="J129" s="68"/>
    </row>
    <row r="130" spans="5:10" ht="12" x14ac:dyDescent="0.2">
      <c r="E130" s="66"/>
      <c r="F130" s="66"/>
      <c r="G130" s="68"/>
      <c r="H130" s="68"/>
      <c r="I130" s="68"/>
      <c r="J130" s="68"/>
    </row>
    <row r="131" spans="5:10" ht="12" x14ac:dyDescent="0.2">
      <c r="E131" s="66"/>
      <c r="F131" s="66"/>
      <c r="G131" s="68"/>
      <c r="H131" s="68"/>
      <c r="I131" s="68"/>
      <c r="J131" s="68"/>
    </row>
    <row r="132" spans="5:10" ht="12" x14ac:dyDescent="0.2">
      <c r="E132" s="66"/>
      <c r="F132" s="66"/>
      <c r="G132" s="68"/>
      <c r="H132" s="68"/>
      <c r="I132" s="68"/>
      <c r="J132" s="68"/>
    </row>
    <row r="133" spans="5:10" ht="12" x14ac:dyDescent="0.2">
      <c r="E133" s="66"/>
      <c r="F133" s="66"/>
      <c r="G133" s="68"/>
      <c r="H133" s="68"/>
      <c r="I133" s="68"/>
      <c r="J133" s="68"/>
    </row>
    <row r="134" spans="5:10" ht="12" x14ac:dyDescent="0.2">
      <c r="E134" s="66"/>
      <c r="F134" s="66"/>
      <c r="G134" s="68"/>
      <c r="H134" s="68"/>
      <c r="I134" s="68"/>
      <c r="J134" s="68"/>
    </row>
    <row r="135" spans="5:10" ht="12" x14ac:dyDescent="0.2">
      <c r="E135" s="66"/>
      <c r="F135" s="66"/>
      <c r="G135" s="68"/>
      <c r="H135" s="68"/>
      <c r="I135" s="68"/>
      <c r="J135" s="68"/>
    </row>
    <row r="136" spans="5:10" ht="12" x14ac:dyDescent="0.2">
      <c r="E136" s="66"/>
      <c r="F136" s="66"/>
      <c r="G136" s="68"/>
      <c r="H136" s="68"/>
      <c r="I136" s="68"/>
      <c r="J136" s="68"/>
    </row>
    <row r="137" spans="5:10" ht="12" x14ac:dyDescent="0.2">
      <c r="E137" s="66"/>
      <c r="F137" s="66"/>
      <c r="G137" s="68"/>
      <c r="H137" s="68"/>
      <c r="I137" s="68"/>
      <c r="J137" s="68"/>
    </row>
    <row r="138" spans="5:10" ht="12" x14ac:dyDescent="0.2">
      <c r="E138" s="66"/>
      <c r="F138" s="66"/>
      <c r="G138" s="68"/>
      <c r="H138" s="68"/>
      <c r="I138" s="68"/>
      <c r="J138" s="68"/>
    </row>
    <row r="139" spans="5:10" ht="12" x14ac:dyDescent="0.2">
      <c r="E139" s="66"/>
      <c r="F139" s="66"/>
      <c r="G139" s="68"/>
      <c r="H139" s="68"/>
      <c r="I139" s="68"/>
      <c r="J139" s="68"/>
    </row>
    <row r="140" spans="5:10" ht="12" x14ac:dyDescent="0.2">
      <c r="E140" s="66"/>
      <c r="F140" s="66"/>
      <c r="G140" s="68"/>
      <c r="H140" s="68"/>
      <c r="I140" s="68"/>
      <c r="J140" s="68"/>
    </row>
    <row r="141" spans="5:10" ht="12" x14ac:dyDescent="0.2">
      <c r="E141" s="66"/>
      <c r="F141" s="66"/>
      <c r="G141" s="68"/>
      <c r="H141" s="68"/>
      <c r="I141" s="68"/>
      <c r="J141" s="68"/>
    </row>
    <row r="142" spans="5:10" ht="12" x14ac:dyDescent="0.2">
      <c r="E142" s="66"/>
      <c r="F142" s="66"/>
      <c r="G142" s="68"/>
      <c r="H142" s="68"/>
      <c r="I142" s="68"/>
      <c r="J142" s="68"/>
    </row>
    <row r="143" spans="5:10" ht="12" x14ac:dyDescent="0.2">
      <c r="E143" s="66"/>
      <c r="F143" s="66"/>
      <c r="G143" s="68"/>
      <c r="H143" s="68"/>
      <c r="I143" s="68"/>
      <c r="J143" s="68"/>
    </row>
    <row r="144" spans="5:10" ht="12" x14ac:dyDescent="0.2">
      <c r="E144" s="66"/>
      <c r="F144" s="66"/>
    </row>
    <row r="145" spans="5:10" ht="12" x14ac:dyDescent="0.2">
      <c r="E145" s="66"/>
      <c r="F145" s="66"/>
      <c r="J145" s="118"/>
    </row>
    <row r="146" spans="5:10" ht="12" x14ac:dyDescent="0.2">
      <c r="E146" s="66"/>
      <c r="F146" s="66"/>
      <c r="J146" s="118"/>
    </row>
    <row r="147" spans="5:10" ht="12" x14ac:dyDescent="0.2">
      <c r="E147" s="66"/>
      <c r="F147" s="66"/>
    </row>
    <row r="148" spans="5:10" ht="12" x14ac:dyDescent="0.2">
      <c r="E148" s="66"/>
      <c r="F148" s="66"/>
    </row>
    <row r="149" spans="5:10" ht="12" x14ac:dyDescent="0.2">
      <c r="E149" s="66"/>
      <c r="F149" s="66"/>
    </row>
    <row r="150" spans="5:10" ht="12" x14ac:dyDescent="0.2">
      <c r="E150" s="66"/>
      <c r="F150" s="66"/>
    </row>
    <row r="151" spans="5:10" ht="12" x14ac:dyDescent="0.2">
      <c r="E151" s="66"/>
      <c r="F151" s="66"/>
    </row>
    <row r="152" spans="5:10" ht="12" x14ac:dyDescent="0.2">
      <c r="E152" s="66"/>
      <c r="F152" s="66"/>
    </row>
    <row r="153" spans="5:10" ht="12" x14ac:dyDescent="0.2">
      <c r="E153" s="66"/>
      <c r="F153" s="66"/>
    </row>
    <row r="154" spans="5:10" ht="12" x14ac:dyDescent="0.2">
      <c r="E154" s="66"/>
      <c r="F154" s="66"/>
    </row>
    <row r="155" spans="5:10" ht="12" x14ac:dyDescent="0.2">
      <c r="E155" s="66"/>
      <c r="F155" s="66"/>
    </row>
    <row r="156" spans="5:10" ht="12" x14ac:dyDescent="0.2">
      <c r="E156" s="66"/>
      <c r="F156" s="66"/>
    </row>
    <row r="157" spans="5:10" ht="12" x14ac:dyDescent="0.2">
      <c r="E157" s="66"/>
      <c r="F157" s="66"/>
    </row>
    <row r="158" spans="5:10" ht="12" x14ac:dyDescent="0.2">
      <c r="E158" s="66"/>
      <c r="F158" s="66"/>
    </row>
    <row r="159" spans="5:10" ht="12" x14ac:dyDescent="0.2">
      <c r="E159" s="66"/>
      <c r="F159" s="66"/>
    </row>
    <row r="160" spans="5:10" ht="12" x14ac:dyDescent="0.2">
      <c r="E160" s="66"/>
      <c r="F160" s="66"/>
    </row>
    <row r="161" spans="5:6" ht="12" x14ac:dyDescent="0.2">
      <c r="E161" s="66"/>
      <c r="F161" s="66"/>
    </row>
    <row r="162" spans="5:6" ht="12" x14ac:dyDescent="0.2">
      <c r="E162" s="66"/>
      <c r="F162" s="66"/>
    </row>
    <row r="163" spans="5:6" ht="12" x14ac:dyDescent="0.2">
      <c r="E163" s="66"/>
      <c r="F163" s="66"/>
    </row>
    <row r="164" spans="5:6" ht="12" x14ac:dyDescent="0.2">
      <c r="E164" s="66"/>
      <c r="F164" s="66"/>
    </row>
    <row r="165" spans="5:6" ht="12" x14ac:dyDescent="0.2">
      <c r="E165" s="66"/>
      <c r="F165" s="66"/>
    </row>
    <row r="166" spans="5:6" ht="12" x14ac:dyDescent="0.2">
      <c r="E166" s="66"/>
      <c r="F166" s="66"/>
    </row>
    <row r="167" spans="5:6" ht="12" x14ac:dyDescent="0.2">
      <c r="E167" s="66"/>
      <c r="F167" s="66"/>
    </row>
    <row r="168" spans="5:6" ht="12" x14ac:dyDescent="0.2">
      <c r="E168" s="66"/>
      <c r="F168" s="66"/>
    </row>
    <row r="169" spans="5:6" ht="12" x14ac:dyDescent="0.2">
      <c r="E169" s="66"/>
      <c r="F169" s="66"/>
    </row>
    <row r="170" spans="5:6" ht="12" x14ac:dyDescent="0.2">
      <c r="E170" s="66"/>
      <c r="F170" s="66"/>
    </row>
    <row r="171" spans="5:6" ht="12" x14ac:dyDescent="0.2">
      <c r="E171" s="66"/>
      <c r="F171" s="66"/>
    </row>
    <row r="172" spans="5:6" ht="12" x14ac:dyDescent="0.2">
      <c r="E172" s="66"/>
      <c r="F172" s="66"/>
    </row>
    <row r="173" spans="5:6" ht="12" x14ac:dyDescent="0.2">
      <c r="E173" s="66"/>
      <c r="F173" s="66"/>
    </row>
    <row r="174" spans="5:6" ht="12" x14ac:dyDescent="0.2">
      <c r="E174" s="66"/>
      <c r="F174" s="66"/>
    </row>
    <row r="175" spans="5:6" ht="12" x14ac:dyDescent="0.2">
      <c r="E175" s="66"/>
      <c r="F175" s="66"/>
    </row>
    <row r="176" spans="5:6" ht="12" x14ac:dyDescent="0.2">
      <c r="E176" s="66"/>
      <c r="F176" s="66"/>
    </row>
    <row r="177" spans="5:6" ht="12" x14ac:dyDescent="0.2">
      <c r="E177" s="66"/>
      <c r="F177" s="66"/>
    </row>
    <row r="178" spans="5:6" ht="12" x14ac:dyDescent="0.2">
      <c r="E178" s="66"/>
      <c r="F178" s="66"/>
    </row>
    <row r="179" spans="5:6" ht="12" x14ac:dyDescent="0.2">
      <c r="E179" s="66"/>
      <c r="F179" s="66"/>
    </row>
    <row r="180" spans="5:6" ht="12" x14ac:dyDescent="0.2">
      <c r="E180" s="66"/>
      <c r="F180" s="66"/>
    </row>
    <row r="181" spans="5:6" ht="12" x14ac:dyDescent="0.2">
      <c r="E181" s="66"/>
      <c r="F181" s="66"/>
    </row>
    <row r="182" spans="5:6" ht="12" x14ac:dyDescent="0.2">
      <c r="E182" s="66"/>
      <c r="F182" s="66"/>
    </row>
    <row r="183" spans="5:6" ht="12" x14ac:dyDescent="0.2">
      <c r="E183" s="66"/>
      <c r="F183" s="66"/>
    </row>
    <row r="184" spans="5:6" ht="12" x14ac:dyDescent="0.2">
      <c r="E184" s="66"/>
      <c r="F184" s="66"/>
    </row>
    <row r="185" spans="5:6" ht="12" x14ac:dyDescent="0.2">
      <c r="E185" s="66"/>
      <c r="F185" s="66"/>
    </row>
    <row r="186" spans="5:6" ht="12" x14ac:dyDescent="0.2">
      <c r="E186" s="66"/>
      <c r="F186" s="66"/>
    </row>
    <row r="187" spans="5:6" ht="12" x14ac:dyDescent="0.2">
      <c r="E187" s="66"/>
      <c r="F187" s="66"/>
    </row>
    <row r="188" spans="5:6" ht="12" x14ac:dyDescent="0.2">
      <c r="E188" s="66"/>
      <c r="F188" s="66"/>
    </row>
    <row r="189" spans="5:6" ht="12" x14ac:dyDescent="0.2">
      <c r="E189" s="66"/>
      <c r="F189" s="66"/>
    </row>
    <row r="190" spans="5:6" ht="12" x14ac:dyDescent="0.2">
      <c r="E190" s="66"/>
      <c r="F190" s="66"/>
    </row>
    <row r="191" spans="5:6" ht="12" x14ac:dyDescent="0.2">
      <c r="E191" s="66"/>
      <c r="F191" s="66"/>
    </row>
    <row r="192" spans="5:6" ht="12" x14ac:dyDescent="0.2">
      <c r="E192" s="66"/>
      <c r="F192" s="66"/>
    </row>
    <row r="193" spans="5:6" ht="12" x14ac:dyDescent="0.2">
      <c r="E193" s="66"/>
      <c r="F193" s="66"/>
    </row>
    <row r="194" spans="5:6" ht="12" x14ac:dyDescent="0.2">
      <c r="E194" s="66"/>
      <c r="F194" s="66"/>
    </row>
    <row r="195" spans="5:6" ht="12" x14ac:dyDescent="0.2">
      <c r="E195" s="66"/>
      <c r="F195" s="66"/>
    </row>
    <row r="196" spans="5:6" ht="12" x14ac:dyDescent="0.2">
      <c r="E196" s="66"/>
      <c r="F196" s="66"/>
    </row>
    <row r="197" spans="5:6" ht="12" x14ac:dyDescent="0.2">
      <c r="E197" s="66"/>
      <c r="F197" s="66"/>
    </row>
    <row r="198" spans="5:6" ht="12" x14ac:dyDescent="0.2">
      <c r="E198" s="66"/>
      <c r="F198" s="66"/>
    </row>
    <row r="199" spans="5:6" ht="12" x14ac:dyDescent="0.2">
      <c r="E199" s="66"/>
      <c r="F199" s="66"/>
    </row>
    <row r="200" spans="5:6" ht="12" x14ac:dyDescent="0.2">
      <c r="E200" s="66"/>
      <c r="F200" s="66"/>
    </row>
    <row r="201" spans="5:6" ht="12" x14ac:dyDescent="0.2">
      <c r="E201" s="66"/>
      <c r="F201" s="66"/>
    </row>
    <row r="202" spans="5:6" ht="12" x14ac:dyDescent="0.2">
      <c r="E202" s="66"/>
      <c r="F202" s="66"/>
    </row>
    <row r="203" spans="5:6" ht="12" x14ac:dyDescent="0.2">
      <c r="E203" s="66"/>
      <c r="F203" s="66"/>
    </row>
    <row r="204" spans="5:6" ht="12" x14ac:dyDescent="0.2">
      <c r="E204" s="66"/>
      <c r="F204" s="66"/>
    </row>
    <row r="205" spans="5:6" ht="12" x14ac:dyDescent="0.2">
      <c r="E205" s="66"/>
      <c r="F205" s="66"/>
    </row>
    <row r="206" spans="5:6" ht="12" x14ac:dyDescent="0.2">
      <c r="E206" s="66"/>
      <c r="F206" s="66"/>
    </row>
    <row r="207" spans="5:6" ht="12" x14ac:dyDescent="0.2">
      <c r="E207" s="66"/>
      <c r="F207" s="66"/>
    </row>
    <row r="208" spans="5:6" ht="12" x14ac:dyDescent="0.2">
      <c r="E208" s="66"/>
      <c r="F208" s="66"/>
    </row>
    <row r="209" spans="5:6" ht="12" x14ac:dyDescent="0.2">
      <c r="E209" s="66"/>
      <c r="F209" s="66"/>
    </row>
    <row r="210" spans="5:6" ht="12" x14ac:dyDescent="0.2">
      <c r="E210" s="66"/>
      <c r="F210" s="66"/>
    </row>
    <row r="211" spans="5:6" ht="12" x14ac:dyDescent="0.2">
      <c r="E211" s="66"/>
      <c r="F211" s="66"/>
    </row>
    <row r="212" spans="5:6" ht="12" x14ac:dyDescent="0.2">
      <c r="E212" s="66"/>
      <c r="F212" s="66"/>
    </row>
    <row r="213" spans="5:6" ht="12" x14ac:dyDescent="0.2">
      <c r="E213" s="66"/>
      <c r="F213" s="66"/>
    </row>
    <row r="214" spans="5:6" ht="12" x14ac:dyDescent="0.2">
      <c r="E214" s="66"/>
      <c r="F214" s="66"/>
    </row>
    <row r="215" spans="5:6" ht="12" x14ac:dyDescent="0.2">
      <c r="E215" s="66"/>
      <c r="F215" s="66"/>
    </row>
    <row r="216" spans="5:6" ht="12" x14ac:dyDescent="0.2">
      <c r="E216" s="66"/>
      <c r="F216" s="66"/>
    </row>
    <row r="217" spans="5:6" ht="12" x14ac:dyDescent="0.2">
      <c r="E217" s="66"/>
      <c r="F217" s="66"/>
    </row>
    <row r="218" spans="5:6" ht="12" x14ac:dyDescent="0.2">
      <c r="E218" s="66"/>
      <c r="F218" s="66"/>
    </row>
    <row r="219" spans="5:6" ht="12" x14ac:dyDescent="0.2">
      <c r="E219" s="66"/>
      <c r="F219" s="66"/>
    </row>
    <row r="220" spans="5:6" ht="12" x14ac:dyDescent="0.2">
      <c r="E220" s="66"/>
      <c r="F220" s="66"/>
    </row>
    <row r="221" spans="5:6" ht="12" x14ac:dyDescent="0.2">
      <c r="E221" s="66"/>
      <c r="F221" s="66"/>
    </row>
    <row r="222" spans="5:6" ht="12" x14ac:dyDescent="0.2">
      <c r="E222" s="66"/>
      <c r="F222" s="66"/>
    </row>
    <row r="223" spans="5:6" ht="12" x14ac:dyDescent="0.2">
      <c r="E223" s="66"/>
      <c r="F223" s="66"/>
    </row>
    <row r="224" spans="5:6" ht="12" x14ac:dyDescent="0.2">
      <c r="E224" s="66"/>
      <c r="F224" s="66"/>
    </row>
    <row r="225" spans="5:6" ht="12" x14ac:dyDescent="0.2">
      <c r="E225" s="66"/>
      <c r="F225" s="66"/>
    </row>
    <row r="226" spans="5:6" ht="12" x14ac:dyDescent="0.2">
      <c r="E226" s="66"/>
      <c r="F226" s="66"/>
    </row>
    <row r="227" spans="5:6" ht="12" x14ac:dyDescent="0.2">
      <c r="E227" s="66"/>
      <c r="F227" s="66"/>
    </row>
    <row r="228" spans="5:6" ht="12" x14ac:dyDescent="0.2">
      <c r="E228" s="66"/>
      <c r="F228" s="66"/>
    </row>
    <row r="229" spans="5:6" ht="12" x14ac:dyDescent="0.2">
      <c r="E229" s="66"/>
      <c r="F229" s="66"/>
    </row>
    <row r="230" spans="5:6" ht="12" x14ac:dyDescent="0.2">
      <c r="E230" s="66"/>
      <c r="F230" s="66"/>
    </row>
    <row r="231" spans="5:6" ht="12" x14ac:dyDescent="0.2">
      <c r="E231" s="66"/>
      <c r="F231" s="66"/>
    </row>
    <row r="232" spans="5:6" ht="12" x14ac:dyDescent="0.2">
      <c r="E232" s="66"/>
      <c r="F232" s="66"/>
    </row>
    <row r="233" spans="5:6" ht="12" x14ac:dyDescent="0.2">
      <c r="E233" s="66"/>
      <c r="F233" s="66"/>
    </row>
    <row r="234" spans="5:6" ht="12" x14ac:dyDescent="0.2">
      <c r="E234" s="66"/>
      <c r="F234" s="66"/>
    </row>
    <row r="235" spans="5:6" ht="12" x14ac:dyDescent="0.2">
      <c r="E235" s="66"/>
      <c r="F235" s="66"/>
    </row>
    <row r="236" spans="5:6" ht="12" x14ac:dyDescent="0.2">
      <c r="E236" s="66"/>
      <c r="F236" s="66"/>
    </row>
    <row r="237" spans="5:6" ht="12" x14ac:dyDescent="0.2">
      <c r="E237" s="66"/>
      <c r="F237" s="66"/>
    </row>
    <row r="238" spans="5:6" ht="12" x14ac:dyDescent="0.2">
      <c r="E238" s="66"/>
      <c r="F238" s="66"/>
    </row>
    <row r="239" spans="5:6" ht="12" x14ac:dyDescent="0.2">
      <c r="E239" s="66"/>
      <c r="F239" s="66"/>
    </row>
    <row r="240" spans="5:6" ht="12" x14ac:dyDescent="0.2">
      <c r="E240" s="66"/>
      <c r="F240" s="66"/>
    </row>
    <row r="241" spans="5:6" ht="12" x14ac:dyDescent="0.2">
      <c r="E241" s="66"/>
      <c r="F241" s="66"/>
    </row>
    <row r="242" spans="5:6" ht="12" x14ac:dyDescent="0.2">
      <c r="E242" s="66"/>
      <c r="F242" s="66"/>
    </row>
    <row r="243" spans="5:6" ht="12" x14ac:dyDescent="0.2">
      <c r="E243" s="66"/>
      <c r="F243" s="66"/>
    </row>
    <row r="244" spans="5:6" ht="12" x14ac:dyDescent="0.2">
      <c r="E244" s="66"/>
      <c r="F244" s="66"/>
    </row>
    <row r="245" spans="5:6" ht="12" x14ac:dyDescent="0.2">
      <c r="E245" s="66"/>
      <c r="F245" s="66"/>
    </row>
    <row r="246" spans="5:6" ht="12" x14ac:dyDescent="0.2">
      <c r="E246" s="66"/>
      <c r="F246" s="66"/>
    </row>
    <row r="247" spans="5:6" ht="12" x14ac:dyDescent="0.2">
      <c r="E247" s="66"/>
      <c r="F247" s="66"/>
    </row>
    <row r="248" spans="5:6" ht="12" x14ac:dyDescent="0.2">
      <c r="E248" s="66"/>
      <c r="F248" s="66"/>
    </row>
    <row r="249" spans="5:6" ht="12" x14ac:dyDescent="0.2">
      <c r="E249" s="66"/>
      <c r="F249" s="66"/>
    </row>
    <row r="250" spans="5:6" ht="12" x14ac:dyDescent="0.2">
      <c r="E250" s="66"/>
      <c r="F250" s="66"/>
    </row>
    <row r="251" spans="5:6" ht="12" x14ac:dyDescent="0.2">
      <c r="E251" s="66"/>
      <c r="F251" s="66"/>
    </row>
    <row r="252" spans="5:6" ht="12" x14ac:dyDescent="0.2">
      <c r="E252" s="66"/>
      <c r="F252" s="66"/>
    </row>
    <row r="253" spans="5:6" ht="12" x14ac:dyDescent="0.2">
      <c r="E253" s="66"/>
      <c r="F253" s="66"/>
    </row>
    <row r="254" spans="5:6" ht="12" x14ac:dyDescent="0.2">
      <c r="E254" s="66"/>
      <c r="F254" s="66"/>
    </row>
    <row r="255" spans="5:6" ht="12" x14ac:dyDescent="0.2">
      <c r="E255" s="66"/>
      <c r="F255" s="66"/>
    </row>
    <row r="256" spans="5:6" ht="12" x14ac:dyDescent="0.2">
      <c r="E256" s="66"/>
      <c r="F256" s="66"/>
    </row>
    <row r="257" spans="5:6" ht="12" x14ac:dyDescent="0.2">
      <c r="E257" s="66"/>
      <c r="F257" s="66"/>
    </row>
    <row r="258" spans="5:6" ht="12" x14ac:dyDescent="0.2">
      <c r="E258" s="66"/>
      <c r="F258" s="66"/>
    </row>
    <row r="259" spans="5:6" ht="12" x14ac:dyDescent="0.2">
      <c r="E259" s="66"/>
      <c r="F259" s="66"/>
    </row>
    <row r="260" spans="5:6" ht="12" x14ac:dyDescent="0.2">
      <c r="E260" s="66"/>
      <c r="F260" s="66"/>
    </row>
    <row r="261" spans="5:6" ht="12" x14ac:dyDescent="0.2">
      <c r="E261" s="66"/>
      <c r="F261" s="66"/>
    </row>
    <row r="262" spans="5:6" ht="12" x14ac:dyDescent="0.2">
      <c r="E262" s="66"/>
      <c r="F262" s="66"/>
    </row>
    <row r="263" spans="5:6" ht="12" x14ac:dyDescent="0.2">
      <c r="E263" s="66"/>
      <c r="F263" s="66"/>
    </row>
    <row r="264" spans="5:6" ht="12" x14ac:dyDescent="0.2">
      <c r="E264" s="66"/>
      <c r="F264" s="66"/>
    </row>
    <row r="265" spans="5:6" ht="12" x14ac:dyDescent="0.2">
      <c r="E265" s="66"/>
      <c r="F265" s="66"/>
    </row>
    <row r="266" spans="5:6" ht="12" x14ac:dyDescent="0.2">
      <c r="E266" s="66"/>
      <c r="F266" s="66"/>
    </row>
    <row r="267" spans="5:6" ht="12" x14ac:dyDescent="0.2">
      <c r="E267" s="66"/>
      <c r="F267" s="66"/>
    </row>
    <row r="268" spans="5:6" ht="12" x14ac:dyDescent="0.2">
      <c r="E268" s="66"/>
      <c r="F268" s="66"/>
    </row>
    <row r="269" spans="5:6" ht="12" x14ac:dyDescent="0.2">
      <c r="E269" s="66"/>
      <c r="F269" s="66"/>
    </row>
    <row r="270" spans="5:6" ht="12" x14ac:dyDescent="0.2">
      <c r="E270" s="66"/>
      <c r="F270" s="66"/>
    </row>
    <row r="271" spans="5:6" ht="12" x14ac:dyDescent="0.2">
      <c r="E271" s="66"/>
      <c r="F271" s="66"/>
    </row>
    <row r="272" spans="5:6" ht="12" x14ac:dyDescent="0.2">
      <c r="E272" s="66"/>
      <c r="F272" s="66"/>
    </row>
    <row r="273" spans="5:6" ht="12" x14ac:dyDescent="0.2">
      <c r="E273" s="66"/>
      <c r="F273" s="66"/>
    </row>
    <row r="274" spans="5:6" ht="12" x14ac:dyDescent="0.2">
      <c r="E274" s="66"/>
      <c r="F274" s="66"/>
    </row>
    <row r="275" spans="5:6" ht="12" x14ac:dyDescent="0.2">
      <c r="E275" s="66"/>
      <c r="F275" s="66"/>
    </row>
    <row r="276" spans="5:6" ht="12" x14ac:dyDescent="0.2">
      <c r="E276" s="66"/>
      <c r="F276" s="66"/>
    </row>
    <row r="277" spans="5:6" ht="12" x14ac:dyDescent="0.2">
      <c r="E277" s="66"/>
      <c r="F277" s="66"/>
    </row>
    <row r="278" spans="5:6" ht="12" x14ac:dyDescent="0.2">
      <c r="E278" s="66"/>
      <c r="F278" s="66"/>
    </row>
    <row r="279" spans="5:6" ht="12" x14ac:dyDescent="0.2">
      <c r="E279" s="66"/>
      <c r="F279" s="66"/>
    </row>
    <row r="280" spans="5:6" ht="12" x14ac:dyDescent="0.2">
      <c r="E280" s="66"/>
      <c r="F280" s="66"/>
    </row>
    <row r="281" spans="5:6" ht="12" x14ac:dyDescent="0.2">
      <c r="E281" s="66"/>
      <c r="F281" s="66"/>
    </row>
    <row r="282" spans="5:6" ht="12" x14ac:dyDescent="0.2">
      <c r="E282" s="66"/>
      <c r="F282" s="66"/>
    </row>
    <row r="283" spans="5:6" ht="12" x14ac:dyDescent="0.2">
      <c r="E283" s="66"/>
      <c r="F283" s="66"/>
    </row>
    <row r="284" spans="5:6" ht="12" x14ac:dyDescent="0.2">
      <c r="E284" s="66"/>
      <c r="F284" s="66"/>
    </row>
    <row r="285" spans="5:6" ht="12" x14ac:dyDescent="0.2">
      <c r="E285" s="66"/>
      <c r="F285" s="66"/>
    </row>
    <row r="286" spans="5:6" ht="12" x14ac:dyDescent="0.2">
      <c r="E286" s="66"/>
      <c r="F286" s="66"/>
    </row>
    <row r="287" spans="5:6" ht="12" x14ac:dyDescent="0.2">
      <c r="E287" s="66"/>
      <c r="F287" s="66"/>
    </row>
    <row r="288" spans="5:6" ht="12" x14ac:dyDescent="0.2">
      <c r="E288" s="66"/>
      <c r="F288" s="66"/>
    </row>
    <row r="289" spans="5:6" ht="12" x14ac:dyDescent="0.2">
      <c r="E289" s="66"/>
      <c r="F289" s="66"/>
    </row>
    <row r="290" spans="5:6" ht="12" x14ac:dyDescent="0.2">
      <c r="E290" s="66"/>
      <c r="F290" s="66"/>
    </row>
    <row r="291" spans="5:6" ht="12" x14ac:dyDescent="0.2">
      <c r="E291" s="66"/>
      <c r="F291" s="66"/>
    </row>
    <row r="292" spans="5:6" ht="12" x14ac:dyDescent="0.2">
      <c r="E292" s="66"/>
      <c r="F292" s="66"/>
    </row>
    <row r="293" spans="5:6" ht="12" x14ac:dyDescent="0.2">
      <c r="E293" s="66"/>
      <c r="F293" s="66"/>
    </row>
    <row r="294" spans="5:6" ht="12" x14ac:dyDescent="0.2">
      <c r="E294" s="66"/>
      <c r="F294" s="66"/>
    </row>
    <row r="295" spans="5:6" ht="12" x14ac:dyDescent="0.2">
      <c r="E295" s="66"/>
      <c r="F295" s="66"/>
    </row>
    <row r="296" spans="5:6" ht="12" x14ac:dyDescent="0.2">
      <c r="E296" s="66"/>
      <c r="F296" s="66"/>
    </row>
    <row r="297" spans="5:6" ht="12" x14ac:dyDescent="0.2">
      <c r="E297" s="66"/>
      <c r="F297" s="66"/>
    </row>
    <row r="298" spans="5:6" ht="12" x14ac:dyDescent="0.2">
      <c r="E298" s="66"/>
      <c r="F298" s="66"/>
    </row>
    <row r="299" spans="5:6" ht="12" x14ac:dyDescent="0.2">
      <c r="E299" s="66"/>
      <c r="F299" s="66"/>
    </row>
    <row r="300" spans="5:6" ht="12" x14ac:dyDescent="0.2">
      <c r="E300" s="66"/>
      <c r="F300" s="66"/>
    </row>
    <row r="301" spans="5:6" ht="12" x14ac:dyDescent="0.2">
      <c r="E301" s="66"/>
      <c r="F301" s="66"/>
    </row>
    <row r="302" spans="5:6" ht="12" x14ac:dyDescent="0.2">
      <c r="E302" s="66"/>
      <c r="F302" s="66"/>
    </row>
    <row r="303" spans="5:6" ht="12" x14ac:dyDescent="0.2">
      <c r="E303" s="66"/>
      <c r="F303" s="66"/>
    </row>
    <row r="304" spans="5:6" ht="12" x14ac:dyDescent="0.2">
      <c r="E304" s="66"/>
      <c r="F304" s="66"/>
    </row>
    <row r="305" spans="5:6" ht="12" x14ac:dyDescent="0.2">
      <c r="E305" s="66"/>
      <c r="F305" s="66"/>
    </row>
    <row r="306" spans="5:6" ht="12" x14ac:dyDescent="0.2">
      <c r="E306" s="66"/>
      <c r="F306" s="66"/>
    </row>
    <row r="307" spans="5:6" ht="12" x14ac:dyDescent="0.2">
      <c r="E307" s="66"/>
      <c r="F307" s="66"/>
    </row>
    <row r="308" spans="5:6" ht="12" x14ac:dyDescent="0.2">
      <c r="E308" s="66"/>
      <c r="F308" s="66"/>
    </row>
    <row r="309" spans="5:6" ht="12" x14ac:dyDescent="0.2">
      <c r="E309" s="66"/>
      <c r="F309" s="66"/>
    </row>
    <row r="310" spans="5:6" ht="12" x14ac:dyDescent="0.2">
      <c r="E310" s="66"/>
      <c r="F310" s="66"/>
    </row>
    <row r="311" spans="5:6" ht="12" x14ac:dyDescent="0.2">
      <c r="E311" s="66"/>
      <c r="F311" s="66"/>
    </row>
    <row r="312" spans="5:6" ht="12" x14ac:dyDescent="0.2">
      <c r="E312" s="66"/>
      <c r="F312" s="66"/>
    </row>
    <row r="313" spans="5:6" ht="12" x14ac:dyDescent="0.2">
      <c r="E313" s="66"/>
      <c r="F313" s="66"/>
    </row>
    <row r="314" spans="5:6" ht="12" x14ac:dyDescent="0.2">
      <c r="E314" s="66"/>
      <c r="F314" s="66"/>
    </row>
    <row r="315" spans="5:6" ht="12" x14ac:dyDescent="0.2">
      <c r="E315" s="66"/>
      <c r="F315" s="66"/>
    </row>
    <row r="316" spans="5:6" ht="12" x14ac:dyDescent="0.2">
      <c r="E316" s="66"/>
      <c r="F316" s="66"/>
    </row>
    <row r="317" spans="5:6" ht="12" x14ac:dyDescent="0.2">
      <c r="E317" s="66"/>
      <c r="F317" s="66"/>
    </row>
    <row r="318" spans="5:6" ht="12" x14ac:dyDescent="0.2">
      <c r="E318" s="66"/>
      <c r="F318" s="66"/>
    </row>
    <row r="319" spans="5:6" ht="12" x14ac:dyDescent="0.2">
      <c r="E319" s="66"/>
      <c r="F319" s="66"/>
    </row>
    <row r="320" spans="5:6" ht="12" x14ac:dyDescent="0.2">
      <c r="E320" s="66"/>
      <c r="F320" s="66"/>
    </row>
    <row r="321" spans="5:6" ht="12" x14ac:dyDescent="0.2">
      <c r="E321" s="66"/>
      <c r="F321" s="66"/>
    </row>
    <row r="322" spans="5:6" ht="12" x14ac:dyDescent="0.2">
      <c r="E322" s="66"/>
      <c r="F322" s="66"/>
    </row>
    <row r="323" spans="5:6" ht="12" x14ac:dyDescent="0.2">
      <c r="E323" s="66"/>
      <c r="F323" s="66"/>
    </row>
    <row r="324" spans="5:6" ht="12" x14ac:dyDescent="0.2">
      <c r="E324" s="66"/>
      <c r="F324" s="66"/>
    </row>
    <row r="325" spans="5:6" ht="12" x14ac:dyDescent="0.2">
      <c r="E325" s="66"/>
      <c r="F325" s="66"/>
    </row>
    <row r="326" spans="5:6" ht="12" x14ac:dyDescent="0.2">
      <c r="E326" s="66"/>
      <c r="F326" s="66"/>
    </row>
    <row r="327" spans="5:6" ht="12" x14ac:dyDescent="0.2">
      <c r="E327" s="66"/>
      <c r="F327" s="66"/>
    </row>
    <row r="328" spans="5:6" ht="12" x14ac:dyDescent="0.2">
      <c r="E328" s="66"/>
      <c r="F328" s="66"/>
    </row>
    <row r="329" spans="5:6" ht="12" x14ac:dyDescent="0.2">
      <c r="E329" s="66"/>
      <c r="F329" s="66"/>
    </row>
    <row r="330" spans="5:6" ht="12" x14ac:dyDescent="0.2">
      <c r="E330" s="66"/>
      <c r="F330" s="66"/>
    </row>
    <row r="331" spans="5:6" ht="12" x14ac:dyDescent="0.2">
      <c r="E331" s="66"/>
      <c r="F331" s="66"/>
    </row>
    <row r="332" spans="5:6" ht="12" x14ac:dyDescent="0.2">
      <c r="E332" s="66"/>
      <c r="F332" s="66"/>
    </row>
    <row r="333" spans="5:6" ht="12" x14ac:dyDescent="0.2">
      <c r="E333" s="66"/>
      <c r="F333" s="66"/>
    </row>
    <row r="334" spans="5:6" ht="12" x14ac:dyDescent="0.2">
      <c r="E334" s="66"/>
      <c r="F334" s="66"/>
    </row>
    <row r="335" spans="5:6" ht="12" x14ac:dyDescent="0.2">
      <c r="E335" s="66"/>
      <c r="F335" s="66"/>
    </row>
    <row r="336" spans="5:6" ht="12" x14ac:dyDescent="0.2">
      <c r="E336" s="66"/>
      <c r="F336" s="66"/>
    </row>
    <row r="337" spans="5:6" ht="12" x14ac:dyDescent="0.2">
      <c r="E337" s="66"/>
      <c r="F337" s="66"/>
    </row>
    <row r="338" spans="5:6" ht="12" x14ac:dyDescent="0.2">
      <c r="E338" s="66"/>
      <c r="F338" s="66"/>
    </row>
    <row r="339" spans="5:6" ht="12" x14ac:dyDescent="0.2">
      <c r="E339" s="66"/>
      <c r="F339" s="66"/>
    </row>
    <row r="340" spans="5:6" ht="12" x14ac:dyDescent="0.2">
      <c r="E340" s="66"/>
      <c r="F340" s="66"/>
    </row>
    <row r="341" spans="5:6" ht="12" x14ac:dyDescent="0.2">
      <c r="E341" s="66"/>
      <c r="F341" s="66"/>
    </row>
    <row r="342" spans="5:6" ht="12" x14ac:dyDescent="0.2">
      <c r="E342" s="66"/>
      <c r="F342" s="66"/>
    </row>
    <row r="343" spans="5:6" ht="12" x14ac:dyDescent="0.2">
      <c r="E343" s="66"/>
      <c r="F343" s="66"/>
    </row>
    <row r="344" spans="5:6" ht="12" x14ac:dyDescent="0.2">
      <c r="E344" s="66"/>
      <c r="F344" s="66"/>
    </row>
    <row r="345" spans="5:6" ht="12" x14ac:dyDescent="0.2">
      <c r="E345" s="66"/>
      <c r="F345" s="66"/>
    </row>
    <row r="346" spans="5:6" ht="12" x14ac:dyDescent="0.2">
      <c r="E346" s="66"/>
      <c r="F346" s="66"/>
    </row>
    <row r="347" spans="5:6" ht="12" x14ac:dyDescent="0.2">
      <c r="E347" s="66"/>
      <c r="F347" s="66"/>
    </row>
    <row r="348" spans="5:6" ht="12" x14ac:dyDescent="0.2">
      <c r="E348" s="66"/>
      <c r="F348" s="66"/>
    </row>
    <row r="349" spans="5:6" ht="12" x14ac:dyDescent="0.2">
      <c r="E349" s="66"/>
      <c r="F349" s="66"/>
    </row>
    <row r="350" spans="5:6" ht="12" x14ac:dyDescent="0.2">
      <c r="E350" s="66"/>
      <c r="F350" s="66"/>
    </row>
    <row r="351" spans="5:6" ht="12" x14ac:dyDescent="0.2">
      <c r="E351" s="66"/>
      <c r="F351" s="66"/>
    </row>
    <row r="352" spans="5:6" ht="12" x14ac:dyDescent="0.2">
      <c r="E352" s="66"/>
      <c r="F352" s="66"/>
    </row>
    <row r="353" spans="5:6" ht="12" x14ac:dyDescent="0.2">
      <c r="E353" s="66"/>
      <c r="F353" s="66"/>
    </row>
    <row r="354" spans="5:6" ht="12" x14ac:dyDescent="0.2">
      <c r="E354" s="66"/>
      <c r="F354" s="66"/>
    </row>
    <row r="355" spans="5:6" ht="12" x14ac:dyDescent="0.2">
      <c r="E355" s="66"/>
      <c r="F355" s="66"/>
    </row>
    <row r="356" spans="5:6" ht="12" x14ac:dyDescent="0.2">
      <c r="E356" s="66"/>
      <c r="F356" s="66"/>
    </row>
    <row r="357" spans="5:6" ht="12" x14ac:dyDescent="0.2">
      <c r="E357" s="66"/>
      <c r="F357" s="66"/>
    </row>
    <row r="358" spans="5:6" ht="12" x14ac:dyDescent="0.2">
      <c r="E358" s="66"/>
      <c r="F358" s="66"/>
    </row>
    <row r="359" spans="5:6" ht="12" x14ac:dyDescent="0.2">
      <c r="E359" s="66"/>
      <c r="F359" s="66"/>
    </row>
    <row r="360" spans="5:6" ht="12" x14ac:dyDescent="0.2">
      <c r="E360" s="66"/>
      <c r="F360" s="66"/>
    </row>
    <row r="361" spans="5:6" ht="12" x14ac:dyDescent="0.2">
      <c r="E361" s="66"/>
      <c r="F361" s="66"/>
    </row>
    <row r="362" spans="5:6" ht="12" x14ac:dyDescent="0.2">
      <c r="E362" s="66"/>
      <c r="F362" s="66"/>
    </row>
    <row r="363" spans="5:6" ht="12" x14ac:dyDescent="0.2">
      <c r="E363" s="66"/>
      <c r="F363" s="66"/>
    </row>
    <row r="364" spans="5:6" ht="12" x14ac:dyDescent="0.2">
      <c r="E364" s="66"/>
      <c r="F364" s="66"/>
    </row>
    <row r="365" spans="5:6" ht="12" x14ac:dyDescent="0.2">
      <c r="E365" s="66"/>
      <c r="F365" s="66"/>
    </row>
    <row r="366" spans="5:6" ht="12" x14ac:dyDescent="0.2">
      <c r="E366" s="66"/>
      <c r="F366" s="66"/>
    </row>
    <row r="367" spans="5:6" ht="12" x14ac:dyDescent="0.2">
      <c r="E367" s="66"/>
      <c r="F367" s="66"/>
    </row>
    <row r="368" spans="5:6" ht="12" x14ac:dyDescent="0.2">
      <c r="E368" s="66"/>
      <c r="F368" s="66"/>
    </row>
    <row r="369" spans="5:6" ht="12" x14ac:dyDescent="0.2">
      <c r="E369" s="66"/>
      <c r="F369" s="66"/>
    </row>
    <row r="370" spans="5:6" ht="12" x14ac:dyDescent="0.2">
      <c r="E370" s="66"/>
      <c r="F370" s="66"/>
    </row>
    <row r="371" spans="5:6" ht="12" x14ac:dyDescent="0.2">
      <c r="E371" s="66"/>
      <c r="F371" s="66"/>
    </row>
    <row r="372" spans="5:6" ht="12" x14ac:dyDescent="0.2">
      <c r="E372" s="66"/>
      <c r="F372" s="66"/>
    </row>
    <row r="373" spans="5:6" ht="12" x14ac:dyDescent="0.2">
      <c r="E373" s="66"/>
      <c r="F373" s="66"/>
    </row>
    <row r="374" spans="5:6" ht="12" x14ac:dyDescent="0.2">
      <c r="E374" s="66"/>
      <c r="F374" s="66"/>
    </row>
    <row r="375" spans="5:6" ht="12" x14ac:dyDescent="0.2">
      <c r="E375" s="66"/>
      <c r="F375" s="66"/>
    </row>
    <row r="376" spans="5:6" ht="12" x14ac:dyDescent="0.2">
      <c r="E376" s="66"/>
      <c r="F376" s="66"/>
    </row>
    <row r="377" spans="5:6" ht="12" x14ac:dyDescent="0.2">
      <c r="E377" s="66"/>
      <c r="F377" s="66"/>
    </row>
    <row r="378" spans="5:6" ht="12" x14ac:dyDescent="0.2">
      <c r="E378" s="66"/>
      <c r="F378" s="66"/>
    </row>
    <row r="379" spans="5:6" ht="12" x14ac:dyDescent="0.2">
      <c r="E379" s="66"/>
      <c r="F379" s="66"/>
    </row>
    <row r="380" spans="5:6" ht="12" x14ac:dyDescent="0.2">
      <c r="E380" s="66"/>
      <c r="F380" s="66"/>
    </row>
    <row r="381" spans="5:6" ht="12" x14ac:dyDescent="0.2">
      <c r="E381" s="66"/>
      <c r="F381" s="66"/>
    </row>
    <row r="382" spans="5:6" ht="12" x14ac:dyDescent="0.2">
      <c r="E382" s="66"/>
      <c r="F382" s="66"/>
    </row>
    <row r="383" spans="5:6" ht="12" x14ac:dyDescent="0.2">
      <c r="E383" s="66"/>
      <c r="F383" s="66"/>
    </row>
    <row r="384" spans="5:6" ht="12" x14ac:dyDescent="0.2">
      <c r="E384" s="66"/>
      <c r="F384" s="66"/>
    </row>
    <row r="385" spans="5:6" ht="12" x14ac:dyDescent="0.2">
      <c r="E385" s="66"/>
      <c r="F385" s="66"/>
    </row>
    <row r="386" spans="5:6" ht="12" x14ac:dyDescent="0.2">
      <c r="E386" s="66"/>
      <c r="F386" s="66"/>
    </row>
    <row r="387" spans="5:6" ht="12" x14ac:dyDescent="0.2">
      <c r="E387" s="66"/>
      <c r="F387" s="66"/>
    </row>
    <row r="388" spans="5:6" ht="12" x14ac:dyDescent="0.2">
      <c r="E388" s="66"/>
      <c r="F388" s="66"/>
    </row>
    <row r="389" spans="5:6" ht="12" x14ac:dyDescent="0.2">
      <c r="E389" s="66"/>
      <c r="F389" s="66"/>
    </row>
    <row r="390" spans="5:6" ht="12" x14ac:dyDescent="0.2">
      <c r="E390" s="66"/>
      <c r="F390" s="66"/>
    </row>
    <row r="391" spans="5:6" ht="12" x14ac:dyDescent="0.2">
      <c r="E391" s="66"/>
      <c r="F391" s="66"/>
    </row>
    <row r="392" spans="5:6" ht="12" x14ac:dyDescent="0.2">
      <c r="E392" s="66"/>
      <c r="F392" s="66"/>
    </row>
    <row r="393" spans="5:6" ht="12" x14ac:dyDescent="0.2">
      <c r="E393" s="66"/>
      <c r="F393" s="66"/>
    </row>
    <row r="394" spans="5:6" ht="12" x14ac:dyDescent="0.2">
      <c r="E394" s="66"/>
      <c r="F394" s="66"/>
    </row>
    <row r="395" spans="5:6" ht="12" x14ac:dyDescent="0.2">
      <c r="E395" s="66"/>
      <c r="F395" s="66"/>
    </row>
    <row r="396" spans="5:6" ht="12" x14ac:dyDescent="0.2">
      <c r="E396" s="66"/>
      <c r="F396" s="66"/>
    </row>
    <row r="397" spans="5:6" ht="12" x14ac:dyDescent="0.2">
      <c r="E397" s="66"/>
      <c r="F397" s="66"/>
    </row>
    <row r="398" spans="5:6" ht="12" x14ac:dyDescent="0.2">
      <c r="E398" s="66"/>
      <c r="F398" s="66"/>
    </row>
    <row r="399" spans="5:6" ht="12" x14ac:dyDescent="0.2">
      <c r="E399" s="66"/>
      <c r="F399" s="66"/>
    </row>
    <row r="400" spans="5:6" ht="12" x14ac:dyDescent="0.2">
      <c r="E400" s="66"/>
      <c r="F400" s="66"/>
    </row>
    <row r="401" spans="5:6" ht="12" x14ac:dyDescent="0.2">
      <c r="E401" s="66"/>
      <c r="F401" s="66"/>
    </row>
    <row r="402" spans="5:6" ht="12" x14ac:dyDescent="0.2">
      <c r="E402" s="66"/>
      <c r="F402" s="66"/>
    </row>
    <row r="403" spans="5:6" ht="12" x14ac:dyDescent="0.2">
      <c r="E403" s="66"/>
      <c r="F403" s="66"/>
    </row>
    <row r="404" spans="5:6" ht="12" x14ac:dyDescent="0.2">
      <c r="E404" s="66"/>
      <c r="F404" s="66"/>
    </row>
    <row r="405" spans="5:6" ht="12" x14ac:dyDescent="0.2">
      <c r="E405" s="66"/>
      <c r="F405" s="66"/>
    </row>
    <row r="406" spans="5:6" ht="12" x14ac:dyDescent="0.2">
      <c r="E406" s="66"/>
      <c r="F406" s="66"/>
    </row>
    <row r="407" spans="5:6" ht="12" x14ac:dyDescent="0.2">
      <c r="E407" s="66"/>
      <c r="F407" s="66"/>
    </row>
    <row r="408" spans="5:6" ht="12" x14ac:dyDescent="0.2">
      <c r="E408" s="66"/>
      <c r="F408" s="66"/>
    </row>
    <row r="409" spans="5:6" ht="12" x14ac:dyDescent="0.2">
      <c r="E409" s="66"/>
      <c r="F409" s="66"/>
    </row>
    <row r="410" spans="5:6" ht="12" x14ac:dyDescent="0.2">
      <c r="E410" s="66"/>
      <c r="F410" s="66"/>
    </row>
    <row r="411" spans="5:6" ht="12" x14ac:dyDescent="0.2">
      <c r="E411" s="66"/>
      <c r="F411" s="66"/>
    </row>
    <row r="412" spans="5:6" ht="12" x14ac:dyDescent="0.2">
      <c r="E412" s="66"/>
      <c r="F412" s="66"/>
    </row>
    <row r="413" spans="5:6" ht="12" x14ac:dyDescent="0.2">
      <c r="E413" s="66"/>
      <c r="F413" s="66"/>
    </row>
    <row r="414" spans="5:6" ht="12" x14ac:dyDescent="0.2">
      <c r="E414" s="66"/>
      <c r="F414" s="66"/>
    </row>
    <row r="415" spans="5:6" ht="12" x14ac:dyDescent="0.2">
      <c r="E415" s="66"/>
      <c r="F415" s="66"/>
    </row>
    <row r="416" spans="5:6" ht="12" x14ac:dyDescent="0.2">
      <c r="E416" s="66"/>
      <c r="F416" s="66"/>
    </row>
    <row r="417" spans="5:6" ht="12" x14ac:dyDescent="0.2">
      <c r="E417" s="66"/>
      <c r="F417" s="66"/>
    </row>
    <row r="418" spans="5:6" ht="12" x14ac:dyDescent="0.2">
      <c r="E418" s="66"/>
      <c r="F418" s="66"/>
    </row>
    <row r="419" spans="5:6" ht="12" x14ac:dyDescent="0.2">
      <c r="E419" s="66"/>
      <c r="F419" s="66"/>
    </row>
    <row r="420" spans="5:6" ht="12" x14ac:dyDescent="0.2">
      <c r="E420" s="66"/>
      <c r="F420" s="66"/>
    </row>
    <row r="421" spans="5:6" ht="12" x14ac:dyDescent="0.2">
      <c r="E421" s="66"/>
      <c r="F421" s="66"/>
    </row>
    <row r="422" spans="5:6" ht="12" x14ac:dyDescent="0.2">
      <c r="E422" s="66"/>
      <c r="F422" s="66"/>
    </row>
    <row r="423" spans="5:6" ht="12" x14ac:dyDescent="0.2">
      <c r="E423" s="66"/>
      <c r="F423" s="66"/>
    </row>
    <row r="424" spans="5:6" ht="12" x14ac:dyDescent="0.2">
      <c r="E424" s="66"/>
      <c r="F424" s="66"/>
    </row>
    <row r="425" spans="5:6" ht="12" x14ac:dyDescent="0.2">
      <c r="E425" s="66"/>
      <c r="F425" s="66"/>
    </row>
    <row r="426" spans="5:6" ht="12" x14ac:dyDescent="0.2">
      <c r="E426" s="66"/>
      <c r="F426" s="66"/>
    </row>
    <row r="427" spans="5:6" ht="12" x14ac:dyDescent="0.2">
      <c r="E427" s="66"/>
      <c r="F427" s="66"/>
    </row>
    <row r="428" spans="5:6" ht="12" x14ac:dyDescent="0.2">
      <c r="E428" s="66"/>
      <c r="F428" s="66"/>
    </row>
    <row r="429" spans="5:6" ht="12" x14ac:dyDescent="0.2">
      <c r="E429" s="66"/>
      <c r="F429" s="66"/>
    </row>
    <row r="430" spans="5:6" ht="12" x14ac:dyDescent="0.2">
      <c r="E430" s="66"/>
      <c r="F430" s="66"/>
    </row>
    <row r="431" spans="5:6" ht="12" x14ac:dyDescent="0.2">
      <c r="E431" s="66"/>
      <c r="F431" s="66"/>
    </row>
    <row r="432" spans="5:6" ht="12" x14ac:dyDescent="0.2">
      <c r="E432" s="66"/>
      <c r="F432" s="66"/>
    </row>
    <row r="433" spans="5:6" ht="12" x14ac:dyDescent="0.2">
      <c r="E433" s="66"/>
      <c r="F433" s="66"/>
    </row>
    <row r="434" spans="5:6" ht="12" x14ac:dyDescent="0.2">
      <c r="E434" s="66"/>
      <c r="F434" s="66"/>
    </row>
    <row r="435" spans="5:6" ht="12" x14ac:dyDescent="0.2">
      <c r="E435" s="66"/>
      <c r="F435" s="66"/>
    </row>
    <row r="436" spans="5:6" ht="12" x14ac:dyDescent="0.2">
      <c r="E436" s="66"/>
      <c r="F436" s="66"/>
    </row>
    <row r="437" spans="5:6" ht="12" x14ac:dyDescent="0.2">
      <c r="E437" s="66"/>
      <c r="F437" s="66"/>
    </row>
    <row r="438" spans="5:6" ht="12" x14ac:dyDescent="0.2">
      <c r="E438" s="66"/>
      <c r="F438" s="66"/>
    </row>
    <row r="439" spans="5:6" ht="12" x14ac:dyDescent="0.2">
      <c r="E439" s="66"/>
      <c r="F439" s="66"/>
    </row>
    <row r="440" spans="5:6" ht="12" x14ac:dyDescent="0.2">
      <c r="E440" s="66"/>
      <c r="F440" s="66"/>
    </row>
    <row r="441" spans="5:6" ht="12" x14ac:dyDescent="0.2">
      <c r="E441" s="66"/>
      <c r="F441" s="66"/>
    </row>
    <row r="442" spans="5:6" ht="12" x14ac:dyDescent="0.2">
      <c r="E442" s="66"/>
      <c r="F442" s="66"/>
    </row>
    <row r="443" spans="5:6" ht="12" x14ac:dyDescent="0.2">
      <c r="E443" s="66"/>
      <c r="F443" s="66"/>
    </row>
    <row r="444" spans="5:6" ht="12" x14ac:dyDescent="0.2">
      <c r="E444" s="66"/>
      <c r="F444" s="66"/>
    </row>
    <row r="445" spans="5:6" ht="12" x14ac:dyDescent="0.2">
      <c r="E445" s="66"/>
      <c r="F445" s="66"/>
    </row>
    <row r="446" spans="5:6" ht="12" x14ac:dyDescent="0.2">
      <c r="E446" s="66"/>
      <c r="F446" s="66"/>
    </row>
    <row r="447" spans="5:6" ht="12" x14ac:dyDescent="0.2">
      <c r="E447" s="66"/>
      <c r="F447" s="66"/>
    </row>
    <row r="448" spans="5:6" ht="12" x14ac:dyDescent="0.2">
      <c r="E448" s="66"/>
      <c r="F448" s="66"/>
    </row>
    <row r="449" spans="5:6" ht="12" x14ac:dyDescent="0.2">
      <c r="E449" s="66"/>
      <c r="F449" s="66"/>
    </row>
    <row r="450" spans="5:6" ht="12" x14ac:dyDescent="0.2">
      <c r="E450" s="66"/>
      <c r="F450" s="66"/>
    </row>
    <row r="451" spans="5:6" ht="12" x14ac:dyDescent="0.2">
      <c r="E451" s="66"/>
      <c r="F451" s="66"/>
    </row>
    <row r="452" spans="5:6" ht="12" x14ac:dyDescent="0.2">
      <c r="E452" s="66"/>
      <c r="F452" s="66"/>
    </row>
    <row r="453" spans="5:6" ht="12" x14ac:dyDescent="0.2">
      <c r="E453" s="66"/>
      <c r="F453" s="66"/>
    </row>
    <row r="454" spans="5:6" ht="12" x14ac:dyDescent="0.2">
      <c r="E454" s="66"/>
      <c r="F454" s="66"/>
    </row>
    <row r="455" spans="5:6" ht="12" x14ac:dyDescent="0.2">
      <c r="E455" s="66"/>
      <c r="F455" s="66"/>
    </row>
    <row r="456" spans="5:6" ht="12" x14ac:dyDescent="0.2">
      <c r="E456" s="66"/>
      <c r="F456" s="66"/>
    </row>
    <row r="457" spans="5:6" ht="12" x14ac:dyDescent="0.2">
      <c r="E457" s="66"/>
      <c r="F457" s="66"/>
    </row>
    <row r="458" spans="5:6" ht="12" x14ac:dyDescent="0.2">
      <c r="E458" s="66"/>
      <c r="F458" s="66"/>
    </row>
    <row r="459" spans="5:6" ht="12" x14ac:dyDescent="0.2">
      <c r="E459" s="66"/>
      <c r="F459" s="66"/>
    </row>
    <row r="460" spans="5:6" ht="12" x14ac:dyDescent="0.2">
      <c r="E460" s="66"/>
      <c r="F460" s="66"/>
    </row>
    <row r="461" spans="5:6" ht="12" x14ac:dyDescent="0.2">
      <c r="E461" s="66"/>
      <c r="F461" s="66"/>
    </row>
    <row r="462" spans="5:6" ht="12" x14ac:dyDescent="0.2">
      <c r="E462" s="66"/>
      <c r="F462" s="66"/>
    </row>
    <row r="463" spans="5:6" ht="12" x14ac:dyDescent="0.2">
      <c r="E463" s="66"/>
      <c r="F463" s="66"/>
    </row>
    <row r="464" spans="5:6" ht="12" x14ac:dyDescent="0.2">
      <c r="E464" s="66"/>
      <c r="F464" s="66"/>
    </row>
    <row r="465" spans="5:6" ht="12" x14ac:dyDescent="0.2">
      <c r="E465" s="66"/>
      <c r="F465" s="66"/>
    </row>
    <row r="466" spans="5:6" ht="12" x14ac:dyDescent="0.2">
      <c r="E466" s="66"/>
      <c r="F466" s="66"/>
    </row>
    <row r="467" spans="5:6" ht="12" x14ac:dyDescent="0.2">
      <c r="E467" s="66"/>
      <c r="F467" s="66"/>
    </row>
    <row r="468" spans="5:6" ht="12" x14ac:dyDescent="0.2">
      <c r="E468" s="66"/>
      <c r="F468" s="66"/>
    </row>
    <row r="469" spans="5:6" ht="12" x14ac:dyDescent="0.2">
      <c r="E469" s="66"/>
      <c r="F469" s="66"/>
    </row>
    <row r="470" spans="5:6" ht="12" x14ac:dyDescent="0.2">
      <c r="E470" s="66"/>
      <c r="F470" s="66"/>
    </row>
    <row r="471" spans="5:6" ht="12" x14ac:dyDescent="0.2">
      <c r="E471" s="66"/>
      <c r="F471" s="66"/>
    </row>
    <row r="472" spans="5:6" ht="12" x14ac:dyDescent="0.2">
      <c r="E472" s="66"/>
      <c r="F472" s="66"/>
    </row>
    <row r="473" spans="5:6" ht="12" x14ac:dyDescent="0.2">
      <c r="E473" s="66"/>
      <c r="F473" s="66"/>
    </row>
    <row r="474" spans="5:6" ht="12" x14ac:dyDescent="0.2">
      <c r="E474" s="66"/>
      <c r="F474" s="66"/>
    </row>
    <row r="475" spans="5:6" ht="12" x14ac:dyDescent="0.2">
      <c r="E475" s="66"/>
      <c r="F475" s="66"/>
    </row>
    <row r="476" spans="5:6" ht="12" x14ac:dyDescent="0.2">
      <c r="E476" s="66"/>
      <c r="F476" s="66"/>
    </row>
    <row r="477" spans="5:6" ht="12" x14ac:dyDescent="0.2">
      <c r="E477" s="66"/>
      <c r="F477" s="66"/>
    </row>
    <row r="478" spans="5:6" ht="12" x14ac:dyDescent="0.2">
      <c r="E478" s="66"/>
      <c r="F478" s="66"/>
    </row>
    <row r="479" spans="5:6" ht="12" x14ac:dyDescent="0.2">
      <c r="E479" s="66"/>
      <c r="F479" s="66"/>
    </row>
    <row r="480" spans="5:6" ht="12" x14ac:dyDescent="0.2">
      <c r="E480" s="66"/>
      <c r="F480" s="66"/>
    </row>
    <row r="481" spans="5:6" ht="12" x14ac:dyDescent="0.2">
      <c r="E481" s="66"/>
      <c r="F481" s="66"/>
    </row>
    <row r="482" spans="5:6" ht="12" x14ac:dyDescent="0.2">
      <c r="E482" s="66"/>
      <c r="F482" s="66"/>
    </row>
    <row r="483" spans="5:6" ht="12" x14ac:dyDescent="0.2">
      <c r="E483" s="66"/>
      <c r="F483" s="66"/>
    </row>
    <row r="484" spans="5:6" ht="12" x14ac:dyDescent="0.2">
      <c r="E484" s="66"/>
      <c r="F484" s="66"/>
    </row>
    <row r="485" spans="5:6" ht="12" x14ac:dyDescent="0.2">
      <c r="E485" s="66"/>
      <c r="F485" s="66"/>
    </row>
    <row r="486" spans="5:6" ht="12" x14ac:dyDescent="0.2">
      <c r="E486" s="66"/>
      <c r="F486" s="66"/>
    </row>
    <row r="487" spans="5:6" ht="12" x14ac:dyDescent="0.2">
      <c r="E487" s="66"/>
      <c r="F487" s="66"/>
    </row>
    <row r="488" spans="5:6" ht="12" x14ac:dyDescent="0.2">
      <c r="E488" s="66"/>
      <c r="F488" s="66"/>
    </row>
    <row r="489" spans="5:6" ht="12" x14ac:dyDescent="0.2">
      <c r="E489" s="66"/>
      <c r="F489" s="66"/>
    </row>
    <row r="490" spans="5:6" ht="12" x14ac:dyDescent="0.2">
      <c r="E490" s="66"/>
      <c r="F490" s="66"/>
    </row>
    <row r="491" spans="5:6" ht="12" x14ac:dyDescent="0.2">
      <c r="E491" s="66"/>
      <c r="F491" s="66"/>
    </row>
    <row r="492" spans="5:6" ht="12" x14ac:dyDescent="0.2">
      <c r="E492" s="66"/>
      <c r="F492" s="66"/>
    </row>
    <row r="493" spans="5:6" ht="12" x14ac:dyDescent="0.2">
      <c r="E493" s="66"/>
      <c r="F493" s="66"/>
    </row>
    <row r="494" spans="5:6" ht="12" x14ac:dyDescent="0.2">
      <c r="E494" s="66"/>
      <c r="F494" s="66"/>
    </row>
    <row r="495" spans="5:6" ht="12" x14ac:dyDescent="0.2">
      <c r="E495" s="66"/>
      <c r="F495" s="66"/>
    </row>
    <row r="496" spans="5:6" ht="12" x14ac:dyDescent="0.2">
      <c r="E496" s="66"/>
      <c r="F496" s="66"/>
    </row>
    <row r="497" spans="5:6" ht="12" x14ac:dyDescent="0.2">
      <c r="E497" s="66"/>
      <c r="F497" s="66"/>
    </row>
    <row r="498" spans="5:6" ht="12" x14ac:dyDescent="0.2">
      <c r="E498" s="66"/>
      <c r="F498" s="66"/>
    </row>
    <row r="499" spans="5:6" ht="12" x14ac:dyDescent="0.2">
      <c r="E499" s="66"/>
      <c r="F499" s="66"/>
    </row>
    <row r="500" spans="5:6" ht="12" x14ac:dyDescent="0.2">
      <c r="E500" s="66"/>
      <c r="F500" s="66"/>
    </row>
    <row r="501" spans="5:6" ht="12" x14ac:dyDescent="0.2">
      <c r="E501" s="66"/>
      <c r="F501" s="66"/>
    </row>
    <row r="502" spans="5:6" ht="12" x14ac:dyDescent="0.2">
      <c r="E502" s="66"/>
      <c r="F502" s="66"/>
    </row>
    <row r="503" spans="5:6" ht="12" x14ac:dyDescent="0.2">
      <c r="E503" s="66"/>
      <c r="F503" s="66"/>
    </row>
    <row r="504" spans="5:6" ht="12" x14ac:dyDescent="0.2">
      <c r="E504" s="66"/>
      <c r="F504" s="66"/>
    </row>
    <row r="505" spans="5:6" ht="12" x14ac:dyDescent="0.2">
      <c r="E505" s="66"/>
      <c r="F505" s="66"/>
    </row>
    <row r="506" spans="5:6" ht="12" x14ac:dyDescent="0.2">
      <c r="E506" s="66"/>
      <c r="F506" s="66"/>
    </row>
    <row r="507" spans="5:6" ht="12" x14ac:dyDescent="0.2">
      <c r="E507" s="66"/>
      <c r="F507" s="66"/>
    </row>
    <row r="508" spans="5:6" ht="12" x14ac:dyDescent="0.2">
      <c r="E508" s="66"/>
      <c r="F508" s="66"/>
    </row>
    <row r="509" spans="5:6" ht="12" x14ac:dyDescent="0.2">
      <c r="E509" s="66"/>
      <c r="F509" s="66"/>
    </row>
    <row r="510" spans="5:6" ht="12" x14ac:dyDescent="0.2">
      <c r="E510" s="66"/>
      <c r="F510" s="66"/>
    </row>
    <row r="511" spans="5:6" ht="12" x14ac:dyDescent="0.2">
      <c r="E511" s="66"/>
      <c r="F511" s="66"/>
    </row>
    <row r="512" spans="5:6" ht="12" x14ac:dyDescent="0.2">
      <c r="E512" s="66"/>
      <c r="F512" s="66"/>
    </row>
    <row r="513" spans="5:6" ht="12" x14ac:dyDescent="0.2">
      <c r="E513" s="66"/>
      <c r="F513" s="66"/>
    </row>
    <row r="514" spans="5:6" ht="12" x14ac:dyDescent="0.2">
      <c r="E514" s="66"/>
      <c r="F514" s="66"/>
    </row>
    <row r="515" spans="5:6" ht="12" x14ac:dyDescent="0.2">
      <c r="E515" s="66"/>
      <c r="F515" s="66"/>
    </row>
    <row r="516" spans="5:6" ht="12" x14ac:dyDescent="0.2">
      <c r="E516" s="66"/>
      <c r="F516" s="66"/>
    </row>
    <row r="517" spans="5:6" ht="12" x14ac:dyDescent="0.2">
      <c r="E517" s="66"/>
      <c r="F517" s="66"/>
    </row>
    <row r="518" spans="5:6" ht="12" x14ac:dyDescent="0.2">
      <c r="E518" s="66"/>
      <c r="F518" s="66"/>
    </row>
    <row r="519" spans="5:6" ht="12" x14ac:dyDescent="0.2">
      <c r="E519" s="66"/>
      <c r="F519" s="66"/>
    </row>
    <row r="520" spans="5:6" ht="12" x14ac:dyDescent="0.2">
      <c r="E520" s="66"/>
      <c r="F520" s="66"/>
    </row>
    <row r="521" spans="5:6" ht="12" x14ac:dyDescent="0.2">
      <c r="E521" s="66"/>
      <c r="F521" s="66"/>
    </row>
    <row r="522" spans="5:6" ht="12" x14ac:dyDescent="0.2">
      <c r="E522" s="66"/>
      <c r="F522" s="66"/>
    </row>
    <row r="523" spans="5:6" ht="12" x14ac:dyDescent="0.2">
      <c r="E523" s="66"/>
      <c r="F523" s="66"/>
    </row>
    <row r="524" spans="5:6" ht="12" x14ac:dyDescent="0.2">
      <c r="E524" s="66"/>
      <c r="F524" s="66"/>
    </row>
    <row r="525" spans="5:6" ht="12" x14ac:dyDescent="0.2">
      <c r="E525" s="66"/>
      <c r="F525" s="66"/>
    </row>
    <row r="526" spans="5:6" ht="12" x14ac:dyDescent="0.2">
      <c r="E526" s="66"/>
      <c r="F526" s="66"/>
    </row>
    <row r="527" spans="5:6" ht="12" x14ac:dyDescent="0.2">
      <c r="E527" s="66"/>
      <c r="F527" s="66"/>
    </row>
    <row r="528" spans="5:6" ht="12" x14ac:dyDescent="0.2">
      <c r="E528" s="66"/>
      <c r="F528" s="66"/>
    </row>
    <row r="529" spans="5:6" ht="12" x14ac:dyDescent="0.2">
      <c r="E529" s="66"/>
      <c r="F529" s="66"/>
    </row>
    <row r="530" spans="5:6" ht="12" x14ac:dyDescent="0.2">
      <c r="E530" s="66"/>
      <c r="F530" s="66"/>
    </row>
    <row r="531" spans="5:6" ht="12" x14ac:dyDescent="0.2">
      <c r="E531" s="66"/>
      <c r="F531" s="66"/>
    </row>
    <row r="532" spans="5:6" ht="12" x14ac:dyDescent="0.2">
      <c r="E532" s="66"/>
      <c r="F532" s="66"/>
    </row>
    <row r="533" spans="5:6" ht="12" x14ac:dyDescent="0.2">
      <c r="E533" s="66"/>
      <c r="F533" s="66"/>
    </row>
    <row r="534" spans="5:6" ht="12" x14ac:dyDescent="0.2">
      <c r="E534" s="66"/>
      <c r="F534" s="66"/>
    </row>
    <row r="535" spans="5:6" ht="12" x14ac:dyDescent="0.2">
      <c r="E535" s="66"/>
      <c r="F535" s="66"/>
    </row>
    <row r="536" spans="5:6" ht="12" x14ac:dyDescent="0.2">
      <c r="E536" s="66"/>
      <c r="F536" s="66"/>
    </row>
    <row r="537" spans="5:6" ht="12" x14ac:dyDescent="0.2">
      <c r="E537" s="66"/>
      <c r="F537" s="66"/>
    </row>
    <row r="538" spans="5:6" ht="12" x14ac:dyDescent="0.2">
      <c r="E538" s="66"/>
      <c r="F538" s="66"/>
    </row>
    <row r="539" spans="5:6" ht="12" x14ac:dyDescent="0.2">
      <c r="E539" s="66"/>
      <c r="F539" s="66"/>
    </row>
    <row r="540" spans="5:6" ht="12" x14ac:dyDescent="0.2">
      <c r="E540" s="66"/>
      <c r="F540" s="66"/>
    </row>
    <row r="541" spans="5:6" ht="12" x14ac:dyDescent="0.2">
      <c r="E541" s="66"/>
      <c r="F541" s="66"/>
    </row>
    <row r="542" spans="5:6" ht="12" x14ac:dyDescent="0.2">
      <c r="E542" s="66"/>
      <c r="F542" s="66"/>
    </row>
    <row r="543" spans="5:6" ht="12" x14ac:dyDescent="0.2">
      <c r="E543" s="66"/>
      <c r="F543" s="66"/>
    </row>
    <row r="544" spans="5:6" ht="12" x14ac:dyDescent="0.2">
      <c r="E544" s="66"/>
      <c r="F544" s="66"/>
    </row>
    <row r="545" spans="5:6" ht="12" x14ac:dyDescent="0.2">
      <c r="E545" s="66"/>
      <c r="F545" s="66"/>
    </row>
    <row r="546" spans="5:6" ht="12" x14ac:dyDescent="0.2">
      <c r="E546" s="66"/>
      <c r="F546" s="66"/>
    </row>
    <row r="547" spans="5:6" ht="12" x14ac:dyDescent="0.2">
      <c r="E547" s="66"/>
      <c r="F547" s="66"/>
    </row>
    <row r="548" spans="5:6" ht="12" x14ac:dyDescent="0.2">
      <c r="E548" s="66"/>
      <c r="F548" s="66"/>
    </row>
    <row r="549" spans="5:6" ht="12" x14ac:dyDescent="0.2">
      <c r="E549" s="66"/>
      <c r="F549" s="66"/>
    </row>
    <row r="550" spans="5:6" ht="12" x14ac:dyDescent="0.2">
      <c r="E550" s="66"/>
      <c r="F550" s="66"/>
    </row>
    <row r="551" spans="5:6" ht="12" x14ac:dyDescent="0.2">
      <c r="E551" s="66"/>
      <c r="F551" s="66"/>
    </row>
    <row r="552" spans="5:6" ht="12" x14ac:dyDescent="0.2">
      <c r="E552" s="66"/>
      <c r="F552" s="66"/>
    </row>
    <row r="553" spans="5:6" ht="12" x14ac:dyDescent="0.2">
      <c r="E553" s="66"/>
      <c r="F553" s="66"/>
    </row>
    <row r="554" spans="5:6" ht="12" x14ac:dyDescent="0.2">
      <c r="E554" s="66"/>
      <c r="F554" s="66"/>
    </row>
    <row r="555" spans="5:6" ht="12" x14ac:dyDescent="0.2">
      <c r="E555" s="66"/>
      <c r="F555" s="66"/>
    </row>
    <row r="556" spans="5:6" ht="12" x14ac:dyDescent="0.2">
      <c r="E556" s="66"/>
      <c r="F556" s="66"/>
    </row>
    <row r="557" spans="5:6" ht="12" x14ac:dyDescent="0.2">
      <c r="E557" s="66"/>
      <c r="F557" s="66"/>
    </row>
    <row r="558" spans="5:6" ht="12" x14ac:dyDescent="0.2">
      <c r="E558" s="66"/>
      <c r="F558" s="66"/>
    </row>
    <row r="559" spans="5:6" ht="12" x14ac:dyDescent="0.2">
      <c r="E559" s="66"/>
      <c r="F559" s="66"/>
    </row>
    <row r="560" spans="5:6" ht="12" x14ac:dyDescent="0.2">
      <c r="E560" s="66"/>
      <c r="F560" s="66"/>
    </row>
    <row r="561" spans="5:6" ht="12" x14ac:dyDescent="0.2">
      <c r="E561" s="66"/>
      <c r="F561" s="66"/>
    </row>
    <row r="562" spans="5:6" ht="12" x14ac:dyDescent="0.2">
      <c r="E562" s="66"/>
      <c r="F562" s="66"/>
    </row>
    <row r="563" spans="5:6" ht="12" x14ac:dyDescent="0.2">
      <c r="E563" s="66"/>
      <c r="F563" s="66"/>
    </row>
    <row r="564" spans="5:6" ht="12" x14ac:dyDescent="0.2">
      <c r="E564" s="66"/>
      <c r="F564" s="66"/>
    </row>
    <row r="565" spans="5:6" ht="12" x14ac:dyDescent="0.2">
      <c r="E565" s="66"/>
      <c r="F565" s="66"/>
    </row>
    <row r="566" spans="5:6" ht="12" x14ac:dyDescent="0.2">
      <c r="E566" s="66"/>
      <c r="F566" s="66"/>
    </row>
    <row r="567" spans="5:6" ht="12" x14ac:dyDescent="0.2">
      <c r="E567" s="66"/>
      <c r="F567" s="66"/>
    </row>
    <row r="568" spans="5:6" ht="12" x14ac:dyDescent="0.2">
      <c r="E568" s="66"/>
      <c r="F568" s="66"/>
    </row>
    <row r="569" spans="5:6" ht="12" x14ac:dyDescent="0.2">
      <c r="E569" s="66"/>
      <c r="F569" s="66"/>
    </row>
    <row r="570" spans="5:6" ht="12" x14ac:dyDescent="0.2">
      <c r="E570" s="66"/>
      <c r="F570" s="66"/>
    </row>
    <row r="571" spans="5:6" ht="12" x14ac:dyDescent="0.2">
      <c r="E571" s="66"/>
      <c r="F571" s="66"/>
    </row>
    <row r="572" spans="5:6" ht="12" x14ac:dyDescent="0.2">
      <c r="E572" s="66"/>
      <c r="F572" s="66"/>
    </row>
    <row r="573" spans="5:6" ht="12" x14ac:dyDescent="0.2">
      <c r="E573" s="66"/>
      <c r="F573" s="66"/>
    </row>
    <row r="574" spans="5:6" ht="12" x14ac:dyDescent="0.2">
      <c r="E574" s="66"/>
      <c r="F574" s="66"/>
    </row>
    <row r="575" spans="5:6" ht="12" x14ac:dyDescent="0.2">
      <c r="E575" s="66"/>
      <c r="F575" s="66"/>
    </row>
    <row r="576" spans="5:6" ht="12" x14ac:dyDescent="0.2">
      <c r="E576" s="66"/>
      <c r="F576" s="66"/>
    </row>
    <row r="577" spans="5:6" ht="12" x14ac:dyDescent="0.2">
      <c r="E577" s="66"/>
      <c r="F577" s="66"/>
    </row>
    <row r="578" spans="5:6" ht="12" x14ac:dyDescent="0.2">
      <c r="E578" s="66"/>
      <c r="F578" s="66"/>
    </row>
    <row r="579" spans="5:6" ht="12" x14ac:dyDescent="0.2">
      <c r="E579" s="66"/>
      <c r="F579" s="66"/>
    </row>
    <row r="580" spans="5:6" ht="12" x14ac:dyDescent="0.2">
      <c r="E580" s="66"/>
      <c r="F580" s="66"/>
    </row>
    <row r="581" spans="5:6" ht="12" x14ac:dyDescent="0.2">
      <c r="E581" s="66"/>
      <c r="F581" s="66"/>
    </row>
    <row r="582" spans="5:6" ht="12" x14ac:dyDescent="0.2">
      <c r="E582" s="66"/>
      <c r="F582" s="66"/>
    </row>
    <row r="583" spans="5:6" ht="12" x14ac:dyDescent="0.2">
      <c r="E583" s="66"/>
      <c r="F583" s="66"/>
    </row>
    <row r="584" spans="5:6" ht="12" x14ac:dyDescent="0.2">
      <c r="E584" s="66"/>
      <c r="F584" s="66"/>
    </row>
    <row r="585" spans="5:6" ht="12" x14ac:dyDescent="0.2">
      <c r="E585" s="66"/>
      <c r="F585" s="66"/>
    </row>
    <row r="586" spans="5:6" ht="12" x14ac:dyDescent="0.2">
      <c r="E586" s="66"/>
      <c r="F586" s="66"/>
    </row>
    <row r="587" spans="5:6" ht="12" x14ac:dyDescent="0.2">
      <c r="E587" s="66"/>
      <c r="F587" s="66"/>
    </row>
    <row r="588" spans="5:6" ht="12" x14ac:dyDescent="0.2">
      <c r="E588" s="66"/>
      <c r="F588" s="66"/>
    </row>
    <row r="589" spans="5:6" ht="12" x14ac:dyDescent="0.2">
      <c r="E589" s="66"/>
      <c r="F589" s="66"/>
    </row>
    <row r="590" spans="5:6" ht="12" x14ac:dyDescent="0.2">
      <c r="E590" s="66"/>
      <c r="F590" s="66"/>
    </row>
    <row r="591" spans="5:6" ht="12" x14ac:dyDescent="0.2">
      <c r="E591" s="66"/>
      <c r="F591" s="66"/>
    </row>
    <row r="592" spans="5:6" ht="12" x14ac:dyDescent="0.2">
      <c r="E592" s="66"/>
      <c r="F592" s="66"/>
    </row>
    <row r="593" spans="5:6" ht="12" x14ac:dyDescent="0.2">
      <c r="E593" s="66"/>
      <c r="F593" s="66"/>
    </row>
    <row r="594" spans="5:6" ht="12" x14ac:dyDescent="0.2">
      <c r="E594" s="66"/>
      <c r="F594" s="66"/>
    </row>
    <row r="595" spans="5:6" ht="12" x14ac:dyDescent="0.2">
      <c r="E595" s="66"/>
      <c r="F595" s="66"/>
    </row>
    <row r="596" spans="5:6" ht="12" x14ac:dyDescent="0.2">
      <c r="E596" s="66"/>
      <c r="F596" s="66"/>
    </row>
    <row r="597" spans="5:6" ht="12" x14ac:dyDescent="0.2">
      <c r="E597" s="66"/>
      <c r="F597" s="66"/>
    </row>
    <row r="598" spans="5:6" ht="12" x14ac:dyDescent="0.2">
      <c r="E598" s="66"/>
      <c r="F598" s="66"/>
    </row>
    <row r="599" spans="5:6" ht="12" x14ac:dyDescent="0.2">
      <c r="E599" s="66"/>
      <c r="F599" s="66"/>
    </row>
    <row r="600" spans="5:6" ht="12" x14ac:dyDescent="0.2">
      <c r="E600" s="66"/>
      <c r="F600" s="66"/>
    </row>
    <row r="601" spans="5:6" ht="12" x14ac:dyDescent="0.2">
      <c r="E601" s="66"/>
      <c r="F601" s="66"/>
    </row>
    <row r="602" spans="5:6" ht="12" x14ac:dyDescent="0.2">
      <c r="E602" s="66"/>
      <c r="F602" s="66"/>
    </row>
    <row r="603" spans="5:6" ht="12" x14ac:dyDescent="0.2">
      <c r="E603" s="66"/>
      <c r="F603" s="66"/>
    </row>
    <row r="604" spans="5:6" ht="12" x14ac:dyDescent="0.2">
      <c r="E604" s="66"/>
      <c r="F604" s="66"/>
    </row>
    <row r="605" spans="5:6" ht="12" x14ac:dyDescent="0.2">
      <c r="E605" s="66"/>
      <c r="F605" s="66"/>
    </row>
    <row r="606" spans="5:6" ht="12" x14ac:dyDescent="0.2">
      <c r="E606" s="66"/>
      <c r="F606" s="66"/>
    </row>
    <row r="607" spans="5:6" ht="12" x14ac:dyDescent="0.2">
      <c r="E607" s="66"/>
      <c r="F607" s="66"/>
    </row>
    <row r="608" spans="5:6" ht="12" x14ac:dyDescent="0.2">
      <c r="E608" s="66"/>
      <c r="F608" s="66"/>
    </row>
    <row r="609" spans="5:6" ht="12" x14ac:dyDescent="0.2">
      <c r="E609" s="66"/>
      <c r="F609" s="66"/>
    </row>
    <row r="610" spans="5:6" ht="12" x14ac:dyDescent="0.2">
      <c r="E610" s="66"/>
      <c r="F610" s="66"/>
    </row>
    <row r="611" spans="5:6" ht="12" x14ac:dyDescent="0.2">
      <c r="E611" s="66"/>
      <c r="F611" s="66"/>
    </row>
    <row r="612" spans="5:6" ht="12" x14ac:dyDescent="0.2">
      <c r="E612" s="66"/>
      <c r="F612" s="66"/>
    </row>
    <row r="613" spans="5:6" ht="12" x14ac:dyDescent="0.2">
      <c r="E613" s="66"/>
      <c r="F613" s="66"/>
    </row>
    <row r="614" spans="5:6" ht="12" x14ac:dyDescent="0.2">
      <c r="E614" s="66"/>
      <c r="F614" s="66"/>
    </row>
    <row r="615" spans="5:6" ht="12" x14ac:dyDescent="0.2">
      <c r="E615" s="66"/>
      <c r="F615" s="66"/>
    </row>
    <row r="616" spans="5:6" ht="12" x14ac:dyDescent="0.2">
      <c r="E616" s="66"/>
      <c r="F616" s="66"/>
    </row>
    <row r="617" spans="5:6" ht="12" x14ac:dyDescent="0.2">
      <c r="E617" s="66"/>
      <c r="F617" s="66"/>
    </row>
    <row r="618" spans="5:6" ht="12" x14ac:dyDescent="0.2">
      <c r="E618" s="66"/>
      <c r="F618" s="66"/>
    </row>
    <row r="619" spans="5:6" ht="12" x14ac:dyDescent="0.2">
      <c r="E619" s="66"/>
      <c r="F619" s="66"/>
    </row>
    <row r="620" spans="5:6" ht="12" x14ac:dyDescent="0.2">
      <c r="E620" s="66"/>
      <c r="F620" s="66"/>
    </row>
    <row r="621" spans="5:6" ht="12" x14ac:dyDescent="0.2">
      <c r="E621" s="66"/>
      <c r="F621" s="66"/>
    </row>
    <row r="622" spans="5:6" ht="12" x14ac:dyDescent="0.2">
      <c r="E622" s="66"/>
      <c r="F622" s="66"/>
    </row>
    <row r="623" spans="5:6" ht="12" x14ac:dyDescent="0.2">
      <c r="E623" s="66"/>
      <c r="F623" s="66"/>
    </row>
    <row r="624" spans="5:6" ht="12" x14ac:dyDescent="0.2">
      <c r="E624" s="66"/>
      <c r="F624" s="66"/>
    </row>
    <row r="625" spans="5:6" ht="12" x14ac:dyDescent="0.2">
      <c r="E625" s="66"/>
      <c r="F625" s="66"/>
    </row>
    <row r="626" spans="5:6" ht="12" x14ac:dyDescent="0.2">
      <c r="E626" s="66"/>
      <c r="F626" s="66"/>
    </row>
    <row r="627" spans="5:6" ht="12" x14ac:dyDescent="0.2">
      <c r="E627" s="66"/>
      <c r="F627" s="66"/>
    </row>
    <row r="628" spans="5:6" ht="12" x14ac:dyDescent="0.2">
      <c r="E628" s="66"/>
      <c r="F628" s="66"/>
    </row>
    <row r="629" spans="5:6" ht="12" x14ac:dyDescent="0.2">
      <c r="E629" s="66"/>
      <c r="F629" s="66"/>
    </row>
    <row r="630" spans="5:6" ht="12" x14ac:dyDescent="0.2">
      <c r="E630" s="66"/>
      <c r="F630" s="66"/>
    </row>
    <row r="631" spans="5:6" ht="12" x14ac:dyDescent="0.2">
      <c r="E631" s="66"/>
      <c r="F631" s="66"/>
    </row>
    <row r="632" spans="5:6" ht="12" x14ac:dyDescent="0.2">
      <c r="E632" s="66"/>
      <c r="F632" s="66"/>
    </row>
    <row r="633" spans="5:6" ht="12" x14ac:dyDescent="0.2">
      <c r="E633" s="66"/>
      <c r="F633" s="66"/>
    </row>
    <row r="634" spans="5:6" ht="12" x14ac:dyDescent="0.2">
      <c r="E634" s="66"/>
      <c r="F634" s="66"/>
    </row>
    <row r="635" spans="5:6" ht="12" x14ac:dyDescent="0.2">
      <c r="E635" s="66"/>
      <c r="F635" s="66"/>
    </row>
    <row r="636" spans="5:6" ht="12" x14ac:dyDescent="0.2">
      <c r="E636" s="66"/>
      <c r="F636" s="66"/>
    </row>
    <row r="637" spans="5:6" ht="12" x14ac:dyDescent="0.2">
      <c r="E637" s="66"/>
      <c r="F637" s="66"/>
    </row>
    <row r="638" spans="5:6" ht="12" x14ac:dyDescent="0.2">
      <c r="E638" s="66"/>
      <c r="F638" s="66"/>
    </row>
    <row r="639" spans="5:6" ht="12" x14ac:dyDescent="0.2">
      <c r="E639" s="66"/>
      <c r="F639" s="66"/>
    </row>
    <row r="640" spans="5:6" ht="12" x14ac:dyDescent="0.2">
      <c r="E640" s="66"/>
      <c r="F640" s="66"/>
    </row>
    <row r="641" spans="5:6" ht="12" x14ac:dyDescent="0.2">
      <c r="E641" s="66"/>
      <c r="F641" s="66"/>
    </row>
    <row r="642" spans="5:6" ht="12" x14ac:dyDescent="0.2">
      <c r="E642" s="66"/>
      <c r="F642" s="66"/>
    </row>
    <row r="643" spans="5:6" ht="12" x14ac:dyDescent="0.2">
      <c r="E643" s="66"/>
      <c r="F643" s="66"/>
    </row>
    <row r="644" spans="5:6" ht="12" x14ac:dyDescent="0.2">
      <c r="E644" s="66"/>
      <c r="F644" s="66"/>
    </row>
    <row r="645" spans="5:6" ht="12" x14ac:dyDescent="0.2">
      <c r="E645" s="66"/>
      <c r="F645" s="66"/>
    </row>
    <row r="646" spans="5:6" ht="12" x14ac:dyDescent="0.2">
      <c r="E646" s="66"/>
      <c r="F646" s="66"/>
    </row>
    <row r="647" spans="5:6" ht="12" x14ac:dyDescent="0.2">
      <c r="E647" s="66"/>
      <c r="F647" s="66"/>
    </row>
    <row r="648" spans="5:6" ht="12" x14ac:dyDescent="0.2">
      <c r="E648" s="66"/>
      <c r="F648" s="66"/>
    </row>
    <row r="649" spans="5:6" ht="12" x14ac:dyDescent="0.2">
      <c r="E649" s="66"/>
      <c r="F649" s="66"/>
    </row>
    <row r="650" spans="5:6" ht="12" x14ac:dyDescent="0.2">
      <c r="E650" s="66"/>
      <c r="F650" s="66"/>
    </row>
    <row r="651" spans="5:6" ht="12" x14ac:dyDescent="0.2">
      <c r="E651" s="66"/>
      <c r="F651" s="66"/>
    </row>
    <row r="652" spans="5:6" ht="12" x14ac:dyDescent="0.2">
      <c r="E652" s="66"/>
      <c r="F652" s="66"/>
    </row>
    <row r="653" spans="5:6" ht="12" x14ac:dyDescent="0.2">
      <c r="E653" s="66"/>
      <c r="F653" s="66"/>
    </row>
    <row r="654" spans="5:6" ht="12" x14ac:dyDescent="0.2">
      <c r="E654" s="66"/>
      <c r="F654" s="66"/>
    </row>
    <row r="655" spans="5:6" ht="12" x14ac:dyDescent="0.2">
      <c r="E655" s="66"/>
      <c r="F655" s="66"/>
    </row>
    <row r="656" spans="5:6" ht="12" x14ac:dyDescent="0.2">
      <c r="E656" s="66"/>
      <c r="F656" s="66"/>
    </row>
    <row r="657" spans="5:6" ht="12" x14ac:dyDescent="0.2">
      <c r="E657" s="66"/>
      <c r="F657" s="66"/>
    </row>
    <row r="658" spans="5:6" ht="12" x14ac:dyDescent="0.2">
      <c r="E658" s="66"/>
      <c r="F658" s="66"/>
    </row>
    <row r="659" spans="5:6" ht="12" x14ac:dyDescent="0.2">
      <c r="E659" s="66"/>
      <c r="F659" s="66"/>
    </row>
    <row r="660" spans="5:6" ht="12" x14ac:dyDescent="0.2">
      <c r="E660" s="66"/>
      <c r="F660" s="66"/>
    </row>
    <row r="661" spans="5:6" ht="12" x14ac:dyDescent="0.2">
      <c r="E661" s="66"/>
      <c r="F661" s="66"/>
    </row>
    <row r="662" spans="5:6" ht="12" x14ac:dyDescent="0.2">
      <c r="E662" s="66"/>
      <c r="F662" s="66"/>
    </row>
    <row r="663" spans="5:6" ht="12" x14ac:dyDescent="0.2">
      <c r="E663" s="66"/>
      <c r="F663" s="66"/>
    </row>
    <row r="664" spans="5:6" ht="12" x14ac:dyDescent="0.2">
      <c r="E664" s="66"/>
      <c r="F664" s="66"/>
    </row>
    <row r="665" spans="5:6" ht="12" x14ac:dyDescent="0.2">
      <c r="E665" s="66"/>
      <c r="F665" s="66"/>
    </row>
    <row r="666" spans="5:6" ht="12" x14ac:dyDescent="0.2">
      <c r="E666" s="66"/>
      <c r="F666" s="66"/>
    </row>
    <row r="667" spans="5:6" ht="12" x14ac:dyDescent="0.2">
      <c r="E667" s="66"/>
      <c r="F667" s="66"/>
    </row>
    <row r="668" spans="5:6" ht="12" x14ac:dyDescent="0.2">
      <c r="E668" s="66"/>
      <c r="F668" s="66"/>
    </row>
    <row r="669" spans="5:6" ht="12" x14ac:dyDescent="0.2">
      <c r="E669" s="66"/>
      <c r="F669" s="66"/>
    </row>
    <row r="670" spans="5:6" ht="12" x14ac:dyDescent="0.2">
      <c r="E670" s="66"/>
      <c r="F670" s="66"/>
    </row>
    <row r="671" spans="5:6" ht="12" x14ac:dyDescent="0.2">
      <c r="E671" s="66"/>
      <c r="F671" s="66"/>
    </row>
    <row r="672" spans="5:6" ht="12" x14ac:dyDescent="0.2">
      <c r="E672" s="66"/>
      <c r="F672" s="66"/>
    </row>
    <row r="673" spans="5:6" ht="12" x14ac:dyDescent="0.2">
      <c r="E673" s="66"/>
      <c r="F673" s="66"/>
    </row>
    <row r="674" spans="5:6" ht="12" x14ac:dyDescent="0.2">
      <c r="E674" s="66"/>
      <c r="F674" s="66"/>
    </row>
    <row r="675" spans="5:6" ht="12" x14ac:dyDescent="0.2">
      <c r="E675" s="66"/>
      <c r="F675" s="66"/>
    </row>
    <row r="676" spans="5:6" ht="12" x14ac:dyDescent="0.2">
      <c r="E676" s="66"/>
      <c r="F676" s="66"/>
    </row>
    <row r="677" spans="5:6" ht="12" x14ac:dyDescent="0.2">
      <c r="E677" s="66"/>
      <c r="F677" s="66"/>
    </row>
    <row r="678" spans="5:6" ht="12" x14ac:dyDescent="0.2">
      <c r="E678" s="66"/>
      <c r="F678" s="66"/>
    </row>
    <row r="679" spans="5:6" ht="12" x14ac:dyDescent="0.2">
      <c r="E679" s="66"/>
      <c r="F679" s="66"/>
    </row>
    <row r="680" spans="5:6" ht="12" x14ac:dyDescent="0.2">
      <c r="E680" s="66"/>
      <c r="F680" s="66"/>
    </row>
    <row r="681" spans="5:6" ht="12" x14ac:dyDescent="0.2">
      <c r="E681" s="66"/>
      <c r="F681" s="66"/>
    </row>
    <row r="682" spans="5:6" ht="12" x14ac:dyDescent="0.2">
      <c r="E682" s="66"/>
      <c r="F682" s="66"/>
    </row>
    <row r="683" spans="5:6" ht="12" x14ac:dyDescent="0.2">
      <c r="E683" s="66"/>
      <c r="F683" s="66"/>
    </row>
    <row r="684" spans="5:6" ht="12" x14ac:dyDescent="0.2">
      <c r="E684" s="66"/>
      <c r="F684" s="66"/>
    </row>
    <row r="685" spans="5:6" ht="12" x14ac:dyDescent="0.2">
      <c r="E685" s="66"/>
      <c r="F685" s="66"/>
    </row>
    <row r="686" spans="5:6" ht="12" x14ac:dyDescent="0.2">
      <c r="E686" s="66"/>
      <c r="F686" s="66"/>
    </row>
    <row r="687" spans="5:6" ht="12" x14ac:dyDescent="0.2">
      <c r="E687" s="66"/>
      <c r="F687" s="66"/>
    </row>
    <row r="688" spans="5:6" ht="12" x14ac:dyDescent="0.2">
      <c r="E688" s="66"/>
      <c r="F688" s="66"/>
    </row>
    <row r="689" spans="5:6" ht="12" x14ac:dyDescent="0.2">
      <c r="E689" s="66"/>
      <c r="F689" s="66"/>
    </row>
    <row r="690" spans="5:6" ht="12" x14ac:dyDescent="0.2">
      <c r="E690" s="66"/>
      <c r="F690" s="66"/>
    </row>
    <row r="691" spans="5:6" ht="12" x14ac:dyDescent="0.2">
      <c r="E691" s="66"/>
      <c r="F691" s="66"/>
    </row>
    <row r="692" spans="5:6" ht="12" x14ac:dyDescent="0.2">
      <c r="E692" s="66"/>
      <c r="F692" s="66"/>
    </row>
    <row r="693" spans="5:6" ht="12" x14ac:dyDescent="0.2">
      <c r="E693" s="66"/>
      <c r="F693" s="66"/>
    </row>
    <row r="694" spans="5:6" ht="12" x14ac:dyDescent="0.2">
      <c r="E694" s="66"/>
      <c r="F694" s="66"/>
    </row>
    <row r="695" spans="5:6" ht="12" x14ac:dyDescent="0.2">
      <c r="E695" s="66"/>
      <c r="F695" s="66"/>
    </row>
    <row r="696" spans="5:6" ht="12" x14ac:dyDescent="0.2">
      <c r="E696" s="66"/>
      <c r="F696" s="66"/>
    </row>
    <row r="697" spans="5:6" ht="12" x14ac:dyDescent="0.2">
      <c r="E697" s="66"/>
      <c r="F697" s="66"/>
    </row>
    <row r="698" spans="5:6" ht="12" x14ac:dyDescent="0.2">
      <c r="E698" s="66"/>
      <c r="F698" s="66"/>
    </row>
    <row r="699" spans="5:6" ht="12" x14ac:dyDescent="0.2">
      <c r="E699" s="66"/>
      <c r="F699" s="66"/>
    </row>
    <row r="700" spans="5:6" ht="12" x14ac:dyDescent="0.2">
      <c r="E700" s="66"/>
      <c r="F700" s="66"/>
    </row>
    <row r="701" spans="5:6" ht="12" x14ac:dyDescent="0.2">
      <c r="E701" s="66"/>
      <c r="F701" s="66"/>
    </row>
    <row r="702" spans="5:6" ht="12" x14ac:dyDescent="0.2">
      <c r="E702" s="66"/>
      <c r="F702" s="66"/>
    </row>
    <row r="703" spans="5:6" ht="12" x14ac:dyDescent="0.2">
      <c r="E703" s="66"/>
      <c r="F703" s="66"/>
    </row>
    <row r="704" spans="5:6" ht="12" x14ac:dyDescent="0.2">
      <c r="E704" s="66"/>
      <c r="F704" s="66"/>
    </row>
    <row r="705" spans="5:6" ht="12" x14ac:dyDescent="0.2">
      <c r="E705" s="66"/>
      <c r="F705" s="66"/>
    </row>
    <row r="706" spans="5:6" ht="12" x14ac:dyDescent="0.2">
      <c r="E706" s="66"/>
      <c r="F706" s="66"/>
    </row>
    <row r="707" spans="5:6" ht="12" x14ac:dyDescent="0.2">
      <c r="E707" s="66"/>
      <c r="F707" s="66"/>
    </row>
    <row r="708" spans="5:6" ht="12" x14ac:dyDescent="0.2">
      <c r="E708" s="66"/>
      <c r="F708" s="66"/>
    </row>
    <row r="709" spans="5:6" ht="12" x14ac:dyDescent="0.2">
      <c r="E709" s="66"/>
      <c r="F709" s="66"/>
    </row>
    <row r="710" spans="5:6" ht="12" x14ac:dyDescent="0.2">
      <c r="E710" s="66"/>
      <c r="F710" s="66"/>
    </row>
    <row r="711" spans="5:6" ht="12" x14ac:dyDescent="0.2">
      <c r="E711" s="66"/>
      <c r="F711" s="66"/>
    </row>
    <row r="712" spans="5:6" ht="12" x14ac:dyDescent="0.2">
      <c r="E712" s="66"/>
      <c r="F712" s="66"/>
    </row>
    <row r="713" spans="5:6" ht="12" x14ac:dyDescent="0.2">
      <c r="E713" s="66"/>
      <c r="F713" s="66"/>
    </row>
    <row r="714" spans="5:6" ht="12" x14ac:dyDescent="0.2">
      <c r="E714" s="66"/>
      <c r="F714" s="66"/>
    </row>
    <row r="715" spans="5:6" ht="12" x14ac:dyDescent="0.2">
      <c r="E715" s="66"/>
      <c r="F715" s="66"/>
    </row>
    <row r="716" spans="5:6" ht="12" x14ac:dyDescent="0.2">
      <c r="E716" s="66"/>
      <c r="F716" s="66"/>
    </row>
    <row r="717" spans="5:6" ht="12" x14ac:dyDescent="0.2">
      <c r="E717" s="66"/>
      <c r="F717" s="66"/>
    </row>
    <row r="718" spans="5:6" ht="12" x14ac:dyDescent="0.2">
      <c r="E718" s="66"/>
      <c r="F718" s="66"/>
    </row>
    <row r="719" spans="5:6" ht="12" x14ac:dyDescent="0.2">
      <c r="E719" s="66"/>
      <c r="F719" s="66"/>
    </row>
    <row r="720" spans="5:6" ht="12" x14ac:dyDescent="0.2">
      <c r="E720" s="66"/>
      <c r="F720" s="66"/>
    </row>
    <row r="721" spans="5:6" ht="12" x14ac:dyDescent="0.2">
      <c r="E721" s="66"/>
      <c r="F721" s="66"/>
    </row>
    <row r="722" spans="5:6" ht="12" x14ac:dyDescent="0.2">
      <c r="E722" s="66"/>
      <c r="F722" s="66"/>
    </row>
    <row r="723" spans="5:6" ht="12" x14ac:dyDescent="0.2">
      <c r="E723" s="66"/>
      <c r="F723" s="66"/>
    </row>
    <row r="724" spans="5:6" ht="12" x14ac:dyDescent="0.2">
      <c r="E724" s="66"/>
      <c r="F724" s="66"/>
    </row>
    <row r="725" spans="5:6" ht="12" x14ac:dyDescent="0.2">
      <c r="E725" s="66"/>
      <c r="F725" s="66"/>
    </row>
    <row r="726" spans="5:6" ht="12" x14ac:dyDescent="0.2">
      <c r="E726" s="66"/>
      <c r="F726" s="66"/>
    </row>
    <row r="727" spans="5:6" ht="12" x14ac:dyDescent="0.2">
      <c r="E727" s="66"/>
      <c r="F727" s="66"/>
    </row>
    <row r="728" spans="5:6" ht="12" x14ac:dyDescent="0.2">
      <c r="E728" s="66"/>
      <c r="F728" s="66"/>
    </row>
    <row r="729" spans="5:6" ht="12" x14ac:dyDescent="0.2">
      <c r="E729" s="66"/>
      <c r="F729" s="66"/>
    </row>
    <row r="730" spans="5:6" ht="12" x14ac:dyDescent="0.2">
      <c r="E730" s="66"/>
      <c r="F730" s="66"/>
    </row>
    <row r="731" spans="5:6" ht="12" x14ac:dyDescent="0.2">
      <c r="E731" s="66"/>
      <c r="F731" s="66"/>
    </row>
    <row r="732" spans="5:6" ht="12" x14ac:dyDescent="0.2">
      <c r="E732" s="66"/>
      <c r="F732" s="66"/>
    </row>
    <row r="733" spans="5:6" ht="12" x14ac:dyDescent="0.2">
      <c r="E733" s="66"/>
      <c r="F733" s="66"/>
    </row>
    <row r="734" spans="5:6" ht="12" x14ac:dyDescent="0.2">
      <c r="E734" s="66"/>
      <c r="F734" s="66"/>
    </row>
    <row r="735" spans="5:6" ht="12" x14ac:dyDescent="0.2">
      <c r="E735" s="66"/>
      <c r="F735" s="66"/>
    </row>
    <row r="736" spans="5:6" ht="12" x14ac:dyDescent="0.2">
      <c r="E736" s="66"/>
      <c r="F736" s="66"/>
    </row>
    <row r="737" spans="5:6" ht="12" x14ac:dyDescent="0.2">
      <c r="E737" s="66"/>
      <c r="F737" s="66"/>
    </row>
    <row r="738" spans="5:6" ht="12" x14ac:dyDescent="0.2">
      <c r="E738" s="66"/>
      <c r="F738" s="66"/>
    </row>
    <row r="739" spans="5:6" ht="12" x14ac:dyDescent="0.2">
      <c r="E739" s="66"/>
      <c r="F739" s="66"/>
    </row>
    <row r="740" spans="5:6" ht="12" x14ac:dyDescent="0.2">
      <c r="E740" s="66"/>
      <c r="F740" s="66"/>
    </row>
    <row r="741" spans="5:6" ht="12" x14ac:dyDescent="0.2">
      <c r="E741" s="66"/>
      <c r="F741" s="66"/>
    </row>
    <row r="742" spans="5:6" ht="12" x14ac:dyDescent="0.2">
      <c r="E742" s="66"/>
      <c r="F742" s="66"/>
    </row>
    <row r="743" spans="5:6" ht="12" x14ac:dyDescent="0.2">
      <c r="E743" s="66"/>
      <c r="F743" s="66"/>
    </row>
    <row r="744" spans="5:6" ht="12" x14ac:dyDescent="0.2">
      <c r="E744" s="66"/>
      <c r="F744" s="66"/>
    </row>
    <row r="745" spans="5:6" ht="12" x14ac:dyDescent="0.2">
      <c r="E745" s="66"/>
      <c r="F745" s="66"/>
    </row>
    <row r="746" spans="5:6" ht="12" x14ac:dyDescent="0.2">
      <c r="E746" s="66"/>
      <c r="F746" s="66"/>
    </row>
    <row r="747" spans="5:6" ht="12" x14ac:dyDescent="0.2">
      <c r="E747" s="66"/>
      <c r="F747" s="66"/>
    </row>
    <row r="748" spans="5:6" ht="12" x14ac:dyDescent="0.2">
      <c r="E748" s="66"/>
      <c r="F748" s="66"/>
    </row>
    <row r="749" spans="5:6" ht="12" x14ac:dyDescent="0.2">
      <c r="E749" s="66"/>
      <c r="F749" s="66"/>
    </row>
    <row r="750" spans="5:6" ht="12" x14ac:dyDescent="0.2">
      <c r="E750" s="66"/>
      <c r="F750" s="66"/>
    </row>
    <row r="751" spans="5:6" ht="12" x14ac:dyDescent="0.2">
      <c r="E751" s="66"/>
      <c r="F751" s="66"/>
    </row>
    <row r="752" spans="5:6" ht="12" x14ac:dyDescent="0.2">
      <c r="E752" s="66"/>
      <c r="F752" s="66"/>
    </row>
    <row r="753" spans="5:6" ht="12" x14ac:dyDescent="0.2">
      <c r="E753" s="66"/>
      <c r="F753" s="66"/>
    </row>
    <row r="754" spans="5:6" ht="12" x14ac:dyDescent="0.2">
      <c r="E754" s="66"/>
      <c r="F754" s="66"/>
    </row>
    <row r="755" spans="5:6" ht="12" x14ac:dyDescent="0.2">
      <c r="E755" s="66"/>
      <c r="F755" s="66"/>
    </row>
    <row r="756" spans="5:6" ht="12" x14ac:dyDescent="0.2">
      <c r="E756" s="66"/>
      <c r="F756" s="66"/>
    </row>
    <row r="757" spans="5:6" ht="12" x14ac:dyDescent="0.2">
      <c r="E757" s="66"/>
      <c r="F757" s="66"/>
    </row>
    <row r="758" spans="5:6" ht="12" x14ac:dyDescent="0.2">
      <c r="E758" s="66"/>
      <c r="F758" s="66"/>
    </row>
    <row r="759" spans="5:6" ht="12" x14ac:dyDescent="0.2">
      <c r="E759" s="66"/>
      <c r="F759" s="66"/>
    </row>
    <row r="760" spans="5:6" ht="12" x14ac:dyDescent="0.2">
      <c r="E760" s="66"/>
      <c r="F760" s="66"/>
    </row>
    <row r="761" spans="5:6" ht="12" x14ac:dyDescent="0.2">
      <c r="E761" s="66"/>
      <c r="F761" s="66"/>
    </row>
    <row r="762" spans="5:6" ht="12" x14ac:dyDescent="0.2">
      <c r="E762" s="66"/>
      <c r="F762" s="66"/>
    </row>
    <row r="763" spans="5:6" ht="12" x14ac:dyDescent="0.2">
      <c r="E763" s="66"/>
      <c r="F763" s="66"/>
    </row>
    <row r="764" spans="5:6" ht="12" x14ac:dyDescent="0.2">
      <c r="E764" s="66"/>
      <c r="F764" s="66"/>
    </row>
    <row r="765" spans="5:6" ht="12" x14ac:dyDescent="0.2">
      <c r="E765" s="66"/>
      <c r="F765" s="66"/>
    </row>
    <row r="766" spans="5:6" ht="12" x14ac:dyDescent="0.2">
      <c r="E766" s="66"/>
      <c r="F766" s="66"/>
    </row>
    <row r="767" spans="5:6" ht="12" x14ac:dyDescent="0.2">
      <c r="E767" s="66"/>
      <c r="F767" s="66"/>
    </row>
    <row r="768" spans="5:6" ht="12" x14ac:dyDescent="0.2">
      <c r="E768" s="66"/>
      <c r="F768" s="66"/>
    </row>
    <row r="769" spans="5:6" ht="12" x14ac:dyDescent="0.2">
      <c r="E769" s="66"/>
      <c r="F769" s="66"/>
    </row>
    <row r="770" spans="5:6" ht="12" x14ac:dyDescent="0.2">
      <c r="E770" s="66"/>
      <c r="F770" s="66"/>
    </row>
    <row r="771" spans="5:6" ht="12" x14ac:dyDescent="0.2">
      <c r="E771" s="66"/>
      <c r="F771" s="66"/>
    </row>
    <row r="772" spans="5:6" ht="12" x14ac:dyDescent="0.2">
      <c r="E772" s="66"/>
      <c r="F772" s="66"/>
    </row>
    <row r="773" spans="5:6" ht="12" x14ac:dyDescent="0.2">
      <c r="E773" s="66"/>
      <c r="F773" s="66"/>
    </row>
    <row r="774" spans="5:6" ht="12" x14ac:dyDescent="0.2">
      <c r="E774" s="66"/>
      <c r="F774" s="66"/>
    </row>
    <row r="775" spans="5:6" ht="12" x14ac:dyDescent="0.2">
      <c r="E775" s="66"/>
      <c r="F775" s="66"/>
    </row>
    <row r="776" spans="5:6" ht="12" x14ac:dyDescent="0.2">
      <c r="E776" s="66"/>
      <c r="F776" s="66"/>
    </row>
    <row r="777" spans="5:6" ht="12" x14ac:dyDescent="0.2">
      <c r="E777" s="66"/>
      <c r="F777" s="66"/>
    </row>
    <row r="778" spans="5:6" ht="12" x14ac:dyDescent="0.2">
      <c r="E778" s="66"/>
      <c r="F778" s="66"/>
    </row>
    <row r="779" spans="5:6" ht="12" x14ac:dyDescent="0.2">
      <c r="E779" s="66"/>
      <c r="F779" s="66"/>
    </row>
    <row r="780" spans="5:6" ht="12" x14ac:dyDescent="0.2">
      <c r="E780" s="66"/>
      <c r="F780" s="66"/>
    </row>
    <row r="781" spans="5:6" ht="12" x14ac:dyDescent="0.2">
      <c r="E781" s="66"/>
      <c r="F781" s="66"/>
    </row>
    <row r="782" spans="5:6" ht="12" x14ac:dyDescent="0.2">
      <c r="E782" s="66"/>
      <c r="F782" s="66"/>
    </row>
    <row r="783" spans="5:6" ht="12" x14ac:dyDescent="0.2">
      <c r="E783" s="66"/>
      <c r="F783" s="66"/>
    </row>
    <row r="784" spans="5:6" ht="12" x14ac:dyDescent="0.2">
      <c r="E784" s="66"/>
      <c r="F784" s="66"/>
    </row>
    <row r="785" spans="5:6" ht="12" x14ac:dyDescent="0.2">
      <c r="E785" s="66"/>
      <c r="F785" s="66"/>
    </row>
    <row r="786" spans="5:6" ht="12" x14ac:dyDescent="0.2">
      <c r="E786" s="66"/>
      <c r="F786" s="66"/>
    </row>
    <row r="787" spans="5:6" ht="12" x14ac:dyDescent="0.2">
      <c r="E787" s="66"/>
      <c r="F787" s="66"/>
    </row>
    <row r="788" spans="5:6" ht="12" x14ac:dyDescent="0.2">
      <c r="E788" s="66"/>
      <c r="F788" s="66"/>
    </row>
    <row r="789" spans="5:6" ht="12" x14ac:dyDescent="0.2">
      <c r="E789" s="66"/>
      <c r="F789" s="66"/>
    </row>
    <row r="790" spans="5:6" ht="12" x14ac:dyDescent="0.2">
      <c r="E790" s="66"/>
      <c r="F790" s="66"/>
    </row>
    <row r="791" spans="5:6" ht="12" x14ac:dyDescent="0.2">
      <c r="E791" s="66"/>
      <c r="F791" s="66"/>
    </row>
    <row r="792" spans="5:6" ht="12" x14ac:dyDescent="0.2">
      <c r="E792" s="66"/>
      <c r="F792" s="66"/>
    </row>
    <row r="793" spans="5:6" ht="12" x14ac:dyDescent="0.2">
      <c r="E793" s="66"/>
      <c r="F793" s="66"/>
    </row>
    <row r="794" spans="5:6" ht="12" x14ac:dyDescent="0.2">
      <c r="E794" s="66"/>
      <c r="F794" s="66"/>
    </row>
    <row r="795" spans="5:6" ht="12" x14ac:dyDescent="0.2">
      <c r="E795" s="66"/>
      <c r="F795" s="66"/>
    </row>
    <row r="796" spans="5:6" ht="12" x14ac:dyDescent="0.2">
      <c r="E796" s="66"/>
      <c r="F796" s="66"/>
    </row>
    <row r="797" spans="5:6" ht="12" x14ac:dyDescent="0.2">
      <c r="E797" s="66"/>
      <c r="F797" s="66"/>
    </row>
    <row r="798" spans="5:6" ht="12" x14ac:dyDescent="0.2">
      <c r="E798" s="66"/>
      <c r="F798" s="66"/>
    </row>
    <row r="799" spans="5:6" ht="12" x14ac:dyDescent="0.2">
      <c r="E799" s="66"/>
      <c r="F799" s="66"/>
    </row>
    <row r="800" spans="5:6" ht="12" x14ac:dyDescent="0.2">
      <c r="E800" s="66"/>
      <c r="F800" s="66"/>
    </row>
    <row r="801" spans="5:6" ht="12" x14ac:dyDescent="0.2">
      <c r="E801" s="66"/>
      <c r="F801" s="66"/>
    </row>
    <row r="802" spans="5:6" ht="12" x14ac:dyDescent="0.2">
      <c r="E802" s="66"/>
      <c r="F802" s="66"/>
    </row>
    <row r="803" spans="5:6" ht="12" x14ac:dyDescent="0.2">
      <c r="E803" s="66"/>
      <c r="F803" s="66"/>
    </row>
    <row r="804" spans="5:6" ht="12" x14ac:dyDescent="0.2">
      <c r="E804" s="66"/>
      <c r="F804" s="66"/>
    </row>
    <row r="805" spans="5:6" ht="12" x14ac:dyDescent="0.2">
      <c r="E805" s="66"/>
      <c r="F805" s="66"/>
    </row>
    <row r="806" spans="5:6" ht="12" x14ac:dyDescent="0.2">
      <c r="E806" s="66"/>
      <c r="F806" s="66"/>
    </row>
    <row r="807" spans="5:6" ht="12" x14ac:dyDescent="0.2">
      <c r="E807" s="66"/>
      <c r="F807" s="66"/>
    </row>
    <row r="808" spans="5:6" ht="12" x14ac:dyDescent="0.2">
      <c r="E808" s="66"/>
      <c r="F808" s="66"/>
    </row>
    <row r="809" spans="5:6" ht="12" x14ac:dyDescent="0.2">
      <c r="E809" s="66"/>
      <c r="F809" s="66"/>
    </row>
    <row r="810" spans="5:6" ht="12" x14ac:dyDescent="0.2">
      <c r="E810" s="66"/>
      <c r="F810" s="66"/>
    </row>
    <row r="811" spans="5:6" ht="12" x14ac:dyDescent="0.2">
      <c r="E811" s="66"/>
      <c r="F811" s="66"/>
    </row>
    <row r="812" spans="5:6" ht="12" x14ac:dyDescent="0.2">
      <c r="E812" s="66"/>
      <c r="F812" s="66"/>
    </row>
    <row r="813" spans="5:6" ht="12" x14ac:dyDescent="0.2">
      <c r="E813" s="66"/>
      <c r="F813" s="66"/>
    </row>
    <row r="814" spans="5:6" ht="12" x14ac:dyDescent="0.2">
      <c r="E814" s="66"/>
      <c r="F814" s="66"/>
    </row>
    <row r="815" spans="5:6" ht="12" x14ac:dyDescent="0.2">
      <c r="E815" s="66"/>
      <c r="F815" s="66"/>
    </row>
    <row r="816" spans="5:6" ht="12" x14ac:dyDescent="0.2">
      <c r="E816" s="66"/>
      <c r="F816" s="66"/>
    </row>
    <row r="817" spans="5:6" ht="12" x14ac:dyDescent="0.2">
      <c r="E817" s="66"/>
      <c r="F817" s="66"/>
    </row>
    <row r="818" spans="5:6" ht="12" x14ac:dyDescent="0.2">
      <c r="E818" s="66"/>
      <c r="F818" s="66"/>
    </row>
    <row r="819" spans="5:6" ht="12" x14ac:dyDescent="0.2">
      <c r="E819" s="66"/>
      <c r="F819" s="66"/>
    </row>
    <row r="820" spans="5:6" ht="12" x14ac:dyDescent="0.2">
      <c r="E820" s="66"/>
      <c r="F820" s="66"/>
    </row>
    <row r="821" spans="5:6" ht="12" x14ac:dyDescent="0.2">
      <c r="E821" s="66"/>
      <c r="F821" s="66"/>
    </row>
    <row r="822" spans="5:6" ht="12" x14ac:dyDescent="0.2">
      <c r="E822" s="66"/>
      <c r="F822" s="66"/>
    </row>
    <row r="823" spans="5:6" ht="12" x14ac:dyDescent="0.2">
      <c r="E823" s="66"/>
      <c r="F823" s="66"/>
    </row>
    <row r="824" spans="5:6" ht="12" x14ac:dyDescent="0.2">
      <c r="E824" s="66"/>
      <c r="F824" s="66"/>
    </row>
    <row r="825" spans="5:6" ht="12" x14ac:dyDescent="0.2">
      <c r="E825" s="66"/>
      <c r="F825" s="66"/>
    </row>
    <row r="826" spans="5:6" ht="12" x14ac:dyDescent="0.2">
      <c r="E826" s="66"/>
      <c r="F826" s="66"/>
    </row>
    <row r="827" spans="5:6" ht="12" x14ac:dyDescent="0.2">
      <c r="E827" s="66"/>
      <c r="F827" s="66"/>
    </row>
    <row r="828" spans="5:6" ht="12" x14ac:dyDescent="0.2">
      <c r="E828" s="66"/>
      <c r="F828" s="66"/>
    </row>
    <row r="829" spans="5:6" ht="12" x14ac:dyDescent="0.2">
      <c r="E829" s="66"/>
      <c r="F829" s="66"/>
    </row>
    <row r="830" spans="5:6" ht="12" x14ac:dyDescent="0.2">
      <c r="E830" s="66"/>
      <c r="F830" s="66"/>
    </row>
    <row r="831" spans="5:6" ht="12" x14ac:dyDescent="0.2">
      <c r="E831" s="66"/>
      <c r="F831" s="66"/>
    </row>
    <row r="832" spans="5:6" ht="12" x14ac:dyDescent="0.2">
      <c r="E832" s="66"/>
      <c r="F832" s="66"/>
    </row>
    <row r="833" spans="5:6" ht="12" x14ac:dyDescent="0.2">
      <c r="E833" s="66"/>
      <c r="F833" s="66"/>
    </row>
    <row r="834" spans="5:6" ht="12" x14ac:dyDescent="0.2">
      <c r="E834" s="66"/>
      <c r="F834" s="66"/>
    </row>
    <row r="835" spans="5:6" ht="12" x14ac:dyDescent="0.2">
      <c r="E835" s="66"/>
      <c r="F835" s="66"/>
    </row>
    <row r="836" spans="5:6" ht="12" x14ac:dyDescent="0.2">
      <c r="E836" s="66"/>
      <c r="F836" s="66"/>
    </row>
    <row r="837" spans="5:6" ht="12" x14ac:dyDescent="0.2">
      <c r="E837" s="66"/>
      <c r="F837" s="66"/>
    </row>
    <row r="838" spans="5:6" ht="12" x14ac:dyDescent="0.2">
      <c r="E838" s="66"/>
      <c r="F838" s="66"/>
    </row>
    <row r="839" spans="5:6" ht="12" x14ac:dyDescent="0.2">
      <c r="E839" s="66"/>
      <c r="F839" s="66"/>
    </row>
    <row r="840" spans="5:6" ht="12" x14ac:dyDescent="0.2">
      <c r="E840" s="66"/>
      <c r="F840" s="66"/>
    </row>
    <row r="841" spans="5:6" ht="12" x14ac:dyDescent="0.2">
      <c r="E841" s="66"/>
      <c r="F841" s="66"/>
    </row>
    <row r="842" spans="5:6" ht="12" x14ac:dyDescent="0.2">
      <c r="E842" s="66"/>
      <c r="F842" s="66"/>
    </row>
    <row r="843" spans="5:6" ht="12" x14ac:dyDescent="0.2">
      <c r="E843" s="66"/>
      <c r="F843" s="66"/>
    </row>
    <row r="844" spans="5:6" ht="12" x14ac:dyDescent="0.2">
      <c r="E844" s="66"/>
      <c r="F844" s="66"/>
    </row>
    <row r="845" spans="5:6" ht="12" x14ac:dyDescent="0.2">
      <c r="E845" s="66"/>
      <c r="F845" s="66"/>
    </row>
    <row r="846" spans="5:6" ht="12" x14ac:dyDescent="0.2">
      <c r="E846" s="66"/>
      <c r="F846" s="66"/>
    </row>
    <row r="847" spans="5:6" ht="12" x14ac:dyDescent="0.2">
      <c r="E847" s="66"/>
      <c r="F847" s="66"/>
    </row>
    <row r="848" spans="5:6" ht="12" x14ac:dyDescent="0.2">
      <c r="E848" s="66"/>
      <c r="F848" s="66"/>
    </row>
    <row r="849" spans="5:6" ht="12" x14ac:dyDescent="0.2">
      <c r="E849" s="66"/>
      <c r="F849" s="66"/>
    </row>
    <row r="850" spans="5:6" ht="12" x14ac:dyDescent="0.2">
      <c r="E850" s="66"/>
      <c r="F850" s="66"/>
    </row>
    <row r="851" spans="5:6" ht="12" x14ac:dyDescent="0.2">
      <c r="E851" s="66"/>
      <c r="F851" s="66"/>
    </row>
    <row r="852" spans="5:6" ht="12" x14ac:dyDescent="0.2">
      <c r="E852" s="66"/>
      <c r="F852" s="66"/>
    </row>
    <row r="853" spans="5:6" ht="12" x14ac:dyDescent="0.2">
      <c r="E853" s="66"/>
      <c r="F853" s="66"/>
    </row>
    <row r="854" spans="5:6" ht="12" x14ac:dyDescent="0.2">
      <c r="E854" s="66"/>
      <c r="F854" s="66"/>
    </row>
    <row r="855" spans="5:6" ht="12" x14ac:dyDescent="0.2">
      <c r="E855" s="66"/>
      <c r="F855" s="66"/>
    </row>
    <row r="856" spans="5:6" ht="12" x14ac:dyDescent="0.2">
      <c r="E856" s="66"/>
      <c r="F856" s="66"/>
    </row>
    <row r="857" spans="5:6" ht="12" x14ac:dyDescent="0.2">
      <c r="E857" s="66"/>
      <c r="F857" s="66"/>
    </row>
    <row r="858" spans="5:6" ht="12" x14ac:dyDescent="0.2">
      <c r="E858" s="66"/>
      <c r="F858" s="66"/>
    </row>
    <row r="859" spans="5:6" ht="12" x14ac:dyDescent="0.2">
      <c r="E859" s="66"/>
      <c r="F859" s="66"/>
    </row>
    <row r="860" spans="5:6" ht="12" x14ac:dyDescent="0.2">
      <c r="E860" s="66"/>
      <c r="F860" s="66"/>
    </row>
    <row r="861" spans="5:6" ht="12" x14ac:dyDescent="0.2">
      <c r="E861" s="66"/>
      <c r="F861" s="66"/>
    </row>
    <row r="862" spans="5:6" ht="12" x14ac:dyDescent="0.2">
      <c r="E862" s="66"/>
      <c r="F862" s="66"/>
    </row>
    <row r="863" spans="5:6" ht="12" x14ac:dyDescent="0.2">
      <c r="E863" s="66"/>
      <c r="F863" s="66"/>
    </row>
    <row r="864" spans="5:6" ht="12" x14ac:dyDescent="0.2">
      <c r="E864" s="66"/>
      <c r="F864" s="66"/>
    </row>
    <row r="865" spans="5:6" ht="12" x14ac:dyDescent="0.2">
      <c r="E865" s="66"/>
      <c r="F865" s="66"/>
    </row>
    <row r="866" spans="5:6" ht="12" x14ac:dyDescent="0.2">
      <c r="E866" s="66"/>
      <c r="F866" s="66"/>
    </row>
    <row r="867" spans="5:6" ht="12" x14ac:dyDescent="0.2">
      <c r="E867" s="66"/>
      <c r="F867" s="66"/>
    </row>
    <row r="868" spans="5:6" ht="12" x14ac:dyDescent="0.2">
      <c r="E868" s="66"/>
      <c r="F868" s="66"/>
    </row>
    <row r="869" spans="5:6" ht="12" x14ac:dyDescent="0.2">
      <c r="E869" s="66"/>
      <c r="F869" s="66"/>
    </row>
    <row r="870" spans="5:6" ht="12" x14ac:dyDescent="0.2">
      <c r="E870" s="66"/>
      <c r="F870" s="66"/>
    </row>
    <row r="871" spans="5:6" ht="12" x14ac:dyDescent="0.2">
      <c r="E871" s="66"/>
      <c r="F871" s="66"/>
    </row>
    <row r="872" spans="5:6" ht="12" x14ac:dyDescent="0.2">
      <c r="E872" s="66"/>
      <c r="F872" s="66"/>
    </row>
    <row r="873" spans="5:6" ht="12" x14ac:dyDescent="0.2">
      <c r="E873" s="66"/>
      <c r="F873" s="66"/>
    </row>
    <row r="874" spans="5:6" ht="12" x14ac:dyDescent="0.2">
      <c r="E874" s="66"/>
      <c r="F874" s="66"/>
    </row>
    <row r="875" spans="5:6" ht="12" x14ac:dyDescent="0.2">
      <c r="E875" s="66"/>
      <c r="F875" s="66"/>
    </row>
    <row r="876" spans="5:6" ht="12" x14ac:dyDescent="0.2">
      <c r="E876" s="66"/>
      <c r="F876" s="66"/>
    </row>
    <row r="877" spans="5:6" ht="12" x14ac:dyDescent="0.2">
      <c r="E877" s="66"/>
      <c r="F877" s="66"/>
    </row>
    <row r="878" spans="5:6" ht="12" x14ac:dyDescent="0.2">
      <c r="E878" s="66"/>
      <c r="F878" s="66"/>
    </row>
    <row r="879" spans="5:6" ht="12" x14ac:dyDescent="0.2">
      <c r="E879" s="66"/>
      <c r="F879" s="66"/>
    </row>
    <row r="880" spans="5:6" ht="12" x14ac:dyDescent="0.2">
      <c r="E880" s="66"/>
      <c r="F880" s="66"/>
    </row>
    <row r="881" spans="5:6" ht="12" x14ac:dyDescent="0.2">
      <c r="E881" s="66"/>
      <c r="F881" s="66"/>
    </row>
    <row r="882" spans="5:6" ht="12" x14ac:dyDescent="0.2">
      <c r="E882" s="66"/>
      <c r="F882" s="66"/>
    </row>
    <row r="883" spans="5:6" ht="12" x14ac:dyDescent="0.2">
      <c r="E883" s="66"/>
      <c r="F883" s="66"/>
    </row>
    <row r="884" spans="5:6" ht="12" x14ac:dyDescent="0.2">
      <c r="E884" s="66"/>
      <c r="F884" s="66"/>
    </row>
    <row r="885" spans="5:6" ht="12" x14ac:dyDescent="0.2">
      <c r="E885" s="66"/>
      <c r="F885" s="66"/>
    </row>
    <row r="886" spans="5:6" ht="12" x14ac:dyDescent="0.2">
      <c r="E886" s="66"/>
      <c r="F886" s="66"/>
    </row>
    <row r="887" spans="5:6" ht="12" x14ac:dyDescent="0.2">
      <c r="E887" s="66"/>
      <c r="F887" s="66"/>
    </row>
    <row r="888" spans="5:6" ht="12" x14ac:dyDescent="0.2">
      <c r="E888" s="66"/>
      <c r="F888" s="66"/>
    </row>
    <row r="889" spans="5:6" ht="12" x14ac:dyDescent="0.2">
      <c r="E889" s="66"/>
      <c r="F889" s="66"/>
    </row>
    <row r="890" spans="5:6" ht="12" x14ac:dyDescent="0.2">
      <c r="E890" s="66"/>
      <c r="F890" s="66"/>
    </row>
    <row r="891" spans="5:6" ht="12" x14ac:dyDescent="0.2">
      <c r="E891" s="66"/>
      <c r="F891" s="66"/>
    </row>
    <row r="892" spans="5:6" ht="12" x14ac:dyDescent="0.2">
      <c r="E892" s="66"/>
      <c r="F892" s="66"/>
    </row>
    <row r="893" spans="5:6" ht="12" x14ac:dyDescent="0.2">
      <c r="E893" s="66"/>
      <c r="F893" s="66"/>
    </row>
    <row r="894" spans="5:6" ht="12" x14ac:dyDescent="0.2">
      <c r="E894" s="66"/>
      <c r="F894" s="66"/>
    </row>
    <row r="895" spans="5:6" ht="12" x14ac:dyDescent="0.2">
      <c r="E895" s="66"/>
      <c r="F895" s="66"/>
    </row>
    <row r="896" spans="5:6" ht="12" x14ac:dyDescent="0.2">
      <c r="E896" s="66"/>
      <c r="F896" s="66"/>
    </row>
    <row r="897" spans="5:6" ht="12" x14ac:dyDescent="0.2">
      <c r="E897" s="66"/>
      <c r="F897" s="66"/>
    </row>
    <row r="898" spans="5:6" ht="12" x14ac:dyDescent="0.2">
      <c r="E898" s="66"/>
      <c r="F898" s="66"/>
    </row>
    <row r="899" spans="5:6" ht="12" x14ac:dyDescent="0.2">
      <c r="E899" s="66"/>
      <c r="F899" s="66"/>
    </row>
    <row r="900" spans="5:6" ht="12" x14ac:dyDescent="0.2">
      <c r="E900" s="66"/>
      <c r="F900" s="66"/>
    </row>
    <row r="901" spans="5:6" ht="12" x14ac:dyDescent="0.2">
      <c r="E901" s="66"/>
      <c r="F901" s="66"/>
    </row>
    <row r="902" spans="5:6" ht="12" x14ac:dyDescent="0.2">
      <c r="E902" s="66"/>
      <c r="F902" s="66"/>
    </row>
    <row r="903" spans="5:6" ht="12" x14ac:dyDescent="0.2">
      <c r="E903" s="66"/>
      <c r="F903" s="66"/>
    </row>
    <row r="904" spans="5:6" ht="12" x14ac:dyDescent="0.2">
      <c r="E904" s="66"/>
      <c r="F904" s="66"/>
    </row>
    <row r="905" spans="5:6" ht="12" x14ac:dyDescent="0.2">
      <c r="E905" s="66"/>
      <c r="F905" s="66"/>
    </row>
    <row r="906" spans="5:6" ht="12" x14ac:dyDescent="0.2">
      <c r="E906" s="66"/>
      <c r="F906" s="66"/>
    </row>
    <row r="907" spans="5:6" ht="12" x14ac:dyDescent="0.2">
      <c r="E907" s="66"/>
      <c r="F907" s="66"/>
    </row>
    <row r="908" spans="5:6" ht="12" x14ac:dyDescent="0.2">
      <c r="E908" s="66"/>
      <c r="F908" s="66"/>
    </row>
    <row r="909" spans="5:6" ht="12" x14ac:dyDescent="0.2">
      <c r="E909" s="66"/>
      <c r="F909" s="66"/>
    </row>
    <row r="910" spans="5:6" ht="12" x14ac:dyDescent="0.2">
      <c r="E910" s="66"/>
      <c r="F910" s="66"/>
    </row>
    <row r="911" spans="5:6" ht="12" x14ac:dyDescent="0.2">
      <c r="E911" s="66"/>
      <c r="F911" s="66"/>
    </row>
    <row r="912" spans="5:6" ht="12" x14ac:dyDescent="0.2">
      <c r="E912" s="66"/>
      <c r="F912" s="66"/>
    </row>
    <row r="913" spans="5:6" ht="12" x14ac:dyDescent="0.2">
      <c r="E913" s="66"/>
      <c r="F913" s="66"/>
    </row>
    <row r="914" spans="5:6" ht="12" x14ac:dyDescent="0.2">
      <c r="E914" s="66"/>
      <c r="F914" s="66"/>
    </row>
    <row r="915" spans="5:6" ht="12" x14ac:dyDescent="0.2">
      <c r="E915" s="66"/>
      <c r="F915" s="66"/>
    </row>
    <row r="916" spans="5:6" ht="12" x14ac:dyDescent="0.2">
      <c r="E916" s="66"/>
      <c r="F916" s="66"/>
    </row>
    <row r="917" spans="5:6" ht="12" x14ac:dyDescent="0.2">
      <c r="E917" s="66"/>
      <c r="F917" s="66"/>
    </row>
    <row r="918" spans="5:6" ht="12" x14ac:dyDescent="0.2">
      <c r="E918" s="66"/>
      <c r="F918" s="66"/>
    </row>
    <row r="919" spans="5:6" ht="12" x14ac:dyDescent="0.2">
      <c r="E919" s="66"/>
      <c r="F919" s="66"/>
    </row>
    <row r="920" spans="5:6" ht="12" x14ac:dyDescent="0.2">
      <c r="E920" s="66"/>
      <c r="F920" s="66"/>
    </row>
    <row r="921" spans="5:6" ht="12" x14ac:dyDescent="0.2">
      <c r="E921" s="66"/>
      <c r="F921" s="66"/>
    </row>
    <row r="922" spans="5:6" ht="12" x14ac:dyDescent="0.2">
      <c r="E922" s="66"/>
      <c r="F922" s="66"/>
    </row>
    <row r="923" spans="5:6" ht="12" x14ac:dyDescent="0.2">
      <c r="E923" s="66"/>
      <c r="F923" s="66"/>
    </row>
    <row r="924" spans="5:6" ht="12" x14ac:dyDescent="0.2">
      <c r="E924" s="66"/>
      <c r="F924" s="66"/>
    </row>
    <row r="925" spans="5:6" ht="12" x14ac:dyDescent="0.2">
      <c r="E925" s="66"/>
      <c r="F925" s="66"/>
    </row>
    <row r="926" spans="5:6" ht="12" x14ac:dyDescent="0.2">
      <c r="E926" s="66"/>
      <c r="F926" s="66"/>
    </row>
    <row r="927" spans="5:6" ht="12" x14ac:dyDescent="0.2">
      <c r="E927" s="66"/>
      <c r="F927" s="66"/>
    </row>
    <row r="928" spans="5:6" ht="12" x14ac:dyDescent="0.2">
      <c r="E928" s="66"/>
      <c r="F928" s="66"/>
    </row>
    <row r="929" spans="5:6" ht="12" x14ac:dyDescent="0.2">
      <c r="E929" s="66"/>
      <c r="F929" s="66"/>
    </row>
    <row r="930" spans="5:6" ht="12" x14ac:dyDescent="0.2">
      <c r="E930" s="66"/>
      <c r="F930" s="66"/>
    </row>
    <row r="931" spans="5:6" ht="12" x14ac:dyDescent="0.2">
      <c r="E931" s="66"/>
      <c r="F931" s="66"/>
    </row>
    <row r="932" spans="5:6" ht="12" x14ac:dyDescent="0.2">
      <c r="E932" s="66"/>
      <c r="F932" s="66"/>
    </row>
    <row r="933" spans="5:6" ht="12" x14ac:dyDescent="0.2">
      <c r="E933" s="66"/>
      <c r="F933" s="66"/>
    </row>
    <row r="934" spans="5:6" ht="12" x14ac:dyDescent="0.2">
      <c r="E934" s="66"/>
      <c r="F934" s="66"/>
    </row>
    <row r="935" spans="5:6" ht="12" x14ac:dyDescent="0.2">
      <c r="E935" s="66"/>
      <c r="F935" s="66"/>
    </row>
    <row r="936" spans="5:6" ht="12" x14ac:dyDescent="0.2">
      <c r="E936" s="66"/>
      <c r="F936" s="66"/>
    </row>
    <row r="937" spans="5:6" ht="12" x14ac:dyDescent="0.2">
      <c r="E937" s="66"/>
      <c r="F937" s="66"/>
    </row>
    <row r="938" spans="5:6" ht="12" x14ac:dyDescent="0.2">
      <c r="E938" s="66"/>
      <c r="F938" s="66"/>
    </row>
    <row r="939" spans="5:6" ht="12" x14ac:dyDescent="0.2">
      <c r="E939" s="66"/>
      <c r="F939" s="66"/>
    </row>
    <row r="940" spans="5:6" ht="12" x14ac:dyDescent="0.2">
      <c r="E940" s="66"/>
      <c r="F940" s="66"/>
    </row>
    <row r="941" spans="5:6" ht="12" x14ac:dyDescent="0.2">
      <c r="E941" s="66"/>
      <c r="F941" s="66"/>
    </row>
    <row r="942" spans="5:6" ht="12" x14ac:dyDescent="0.2">
      <c r="E942" s="66"/>
      <c r="F942" s="66"/>
    </row>
    <row r="943" spans="5:6" ht="12" x14ac:dyDescent="0.2">
      <c r="E943" s="66"/>
      <c r="F943" s="66"/>
    </row>
    <row r="944" spans="5:6" ht="12" x14ac:dyDescent="0.2">
      <c r="E944" s="66"/>
      <c r="F944" s="66"/>
    </row>
    <row r="945" spans="5:6" ht="12" x14ac:dyDescent="0.2">
      <c r="E945" s="66"/>
      <c r="F945" s="66"/>
    </row>
    <row r="946" spans="5:6" ht="12" x14ac:dyDescent="0.2">
      <c r="E946" s="66"/>
      <c r="F946" s="66"/>
    </row>
    <row r="947" spans="5:6" ht="12" x14ac:dyDescent="0.2">
      <c r="E947" s="66"/>
      <c r="F947" s="66"/>
    </row>
    <row r="948" spans="5:6" ht="12" x14ac:dyDescent="0.2">
      <c r="E948" s="66"/>
      <c r="F948" s="66"/>
    </row>
    <row r="949" spans="5:6" ht="12" x14ac:dyDescent="0.2">
      <c r="E949" s="66"/>
      <c r="F949" s="66"/>
    </row>
    <row r="950" spans="5:6" ht="12" x14ac:dyDescent="0.2">
      <c r="E950" s="66"/>
      <c r="F950" s="66"/>
    </row>
    <row r="951" spans="5:6" ht="12" x14ac:dyDescent="0.2">
      <c r="E951" s="66"/>
      <c r="F951" s="66"/>
    </row>
    <row r="952" spans="5:6" ht="12" x14ac:dyDescent="0.2">
      <c r="E952" s="66"/>
      <c r="F952" s="66"/>
    </row>
    <row r="953" spans="5:6" ht="12" x14ac:dyDescent="0.2">
      <c r="E953" s="66"/>
      <c r="F953" s="66"/>
    </row>
    <row r="954" spans="5:6" ht="12" x14ac:dyDescent="0.2">
      <c r="E954" s="66"/>
      <c r="F954" s="66"/>
    </row>
    <row r="955" spans="5:6" ht="12" x14ac:dyDescent="0.2">
      <c r="E955" s="66"/>
      <c r="F955" s="66"/>
    </row>
    <row r="956" spans="5:6" ht="12" x14ac:dyDescent="0.2">
      <c r="E956" s="66"/>
      <c r="F956" s="66"/>
    </row>
    <row r="957" spans="5:6" ht="12" x14ac:dyDescent="0.2">
      <c r="E957" s="66"/>
      <c r="F957" s="66"/>
    </row>
    <row r="958" spans="5:6" ht="12" x14ac:dyDescent="0.2">
      <c r="E958" s="66"/>
      <c r="F958" s="66"/>
    </row>
    <row r="959" spans="5:6" ht="12" x14ac:dyDescent="0.2">
      <c r="E959" s="66"/>
      <c r="F959" s="66"/>
    </row>
    <row r="960" spans="5:6" ht="12" x14ac:dyDescent="0.2">
      <c r="E960" s="66"/>
      <c r="F960" s="66"/>
    </row>
    <row r="961" spans="5:6" ht="12" x14ac:dyDescent="0.2">
      <c r="E961" s="66"/>
      <c r="F961" s="66"/>
    </row>
    <row r="962" spans="5:6" ht="12" x14ac:dyDescent="0.2">
      <c r="E962" s="66"/>
      <c r="F962" s="66"/>
    </row>
    <row r="963" spans="5:6" ht="12" x14ac:dyDescent="0.2">
      <c r="E963" s="66"/>
      <c r="F963" s="66"/>
    </row>
    <row r="964" spans="5:6" ht="12" x14ac:dyDescent="0.2">
      <c r="E964" s="66"/>
      <c r="F964" s="66"/>
    </row>
    <row r="965" spans="5:6" ht="12" x14ac:dyDescent="0.2">
      <c r="E965" s="66"/>
      <c r="F965" s="66"/>
    </row>
    <row r="966" spans="5:6" ht="12" x14ac:dyDescent="0.2">
      <c r="E966" s="66"/>
      <c r="F966" s="66"/>
    </row>
    <row r="967" spans="5:6" ht="12" x14ac:dyDescent="0.2">
      <c r="E967" s="66"/>
      <c r="F967" s="66"/>
    </row>
    <row r="968" spans="5:6" ht="12" x14ac:dyDescent="0.2">
      <c r="E968" s="66"/>
      <c r="F968" s="66"/>
    </row>
    <row r="969" spans="5:6" ht="12" x14ac:dyDescent="0.2">
      <c r="E969" s="66"/>
      <c r="F969" s="66"/>
    </row>
    <row r="970" spans="5:6" ht="12" x14ac:dyDescent="0.2">
      <c r="E970" s="66"/>
      <c r="F970" s="66"/>
    </row>
    <row r="971" spans="5:6" ht="12" x14ac:dyDescent="0.2">
      <c r="E971" s="66"/>
      <c r="F971" s="66"/>
    </row>
    <row r="972" spans="5:6" ht="12" x14ac:dyDescent="0.2">
      <c r="E972" s="66"/>
      <c r="F972" s="66"/>
    </row>
    <row r="973" spans="5:6" ht="12" x14ac:dyDescent="0.2">
      <c r="E973" s="66"/>
      <c r="F973" s="66"/>
    </row>
    <row r="974" spans="5:6" ht="12" x14ac:dyDescent="0.2">
      <c r="E974" s="66"/>
      <c r="F974" s="66"/>
    </row>
    <row r="975" spans="5:6" ht="12" x14ac:dyDescent="0.2">
      <c r="E975" s="66"/>
      <c r="F975" s="66"/>
    </row>
    <row r="976" spans="5:6" ht="12" x14ac:dyDescent="0.2">
      <c r="E976" s="66"/>
      <c r="F976" s="66"/>
    </row>
    <row r="977" spans="5:6" ht="12" x14ac:dyDescent="0.2">
      <c r="E977" s="66"/>
      <c r="F977" s="66"/>
    </row>
    <row r="978" spans="5:6" ht="12" x14ac:dyDescent="0.2">
      <c r="E978" s="66"/>
      <c r="F978" s="66"/>
    </row>
    <row r="979" spans="5:6" ht="12" x14ac:dyDescent="0.2">
      <c r="E979" s="66"/>
      <c r="F979" s="66"/>
    </row>
    <row r="980" spans="5:6" ht="12" x14ac:dyDescent="0.2">
      <c r="E980" s="66"/>
      <c r="F980" s="66"/>
    </row>
    <row r="981" spans="5:6" ht="15" customHeight="1" x14ac:dyDescent="0.2">
      <c r="F981" s="66"/>
    </row>
    <row r="982" spans="5:6" ht="15" customHeight="1" x14ac:dyDescent="0.2">
      <c r="F982" s="66"/>
    </row>
    <row r="983" spans="5:6" ht="15" customHeight="1" x14ac:dyDescent="0.2">
      <c r="F983" s="66"/>
    </row>
    <row r="984" spans="5:6" ht="15" customHeight="1" x14ac:dyDescent="0.2">
      <c r="F984" s="66"/>
    </row>
    <row r="985" spans="5:6" ht="15" customHeight="1" x14ac:dyDescent="0.2">
      <c r="F985" s="66"/>
    </row>
    <row r="986" spans="5:6" ht="15" customHeight="1" x14ac:dyDescent="0.2">
      <c r="F986" s="66"/>
    </row>
    <row r="987" spans="5:6" ht="15" customHeight="1" x14ac:dyDescent="0.2">
      <c r="F987" s="66"/>
    </row>
    <row r="988" spans="5:6" ht="15" customHeight="1" x14ac:dyDescent="0.2">
      <c r="F988" s="66"/>
    </row>
    <row r="989" spans="5:6" ht="15" customHeight="1" x14ac:dyDescent="0.2">
      <c r="F989" s="66"/>
    </row>
  </sheetData>
  <sheetProtection algorithmName="SHA-512" hashValue="ITB8baT+z/lEnwU7HrYNb5iVLhyLb7E8LouLPBVD/jubeollqqWJfwZd6cotccxXa1FdBN3lqzCQdEjz9mvhsw==" saltValue="3XWTxTCpaOlLTE0U9KdpdA==" spinCount="100000" sheet="1" objects="1" scenarios="1"/>
  <protectedRanges>
    <protectedRange sqref="G2:J51 G61:J134" name="RFP Edit Range"/>
  </protectedRanges>
  <mergeCells count="1">
    <mergeCell ref="A1:B1"/>
  </mergeCells>
  <conditionalFormatting sqref="J2:J50">
    <cfRule type="expression" dxfId="7" priority="9">
      <formula>IF($F2="N",TRUE,IF(#REF!="Y",TRUE,IF($G2="Y",TRUE,(IF($H2="Y",TRUE,FALSE)))))</formula>
    </cfRule>
  </conditionalFormatting>
  <dataValidations disablePrompts="1" count="2">
    <dataValidation type="list" allowBlank="1" showInputMessage="1" showErrorMessage="1" sqref="H95:I134 H2:I50" xr:uid="{C029BE95-324D-4C02-B84F-814D62572D1C}">
      <formula1>"Y,N"</formula1>
    </dataValidation>
    <dataValidation type="list" allowBlank="1" showInputMessage="1" showErrorMessage="1" sqref="G95:G134 G2:G50" xr:uid="{1EA4849D-E8D2-42CC-9E39-E5CBCECC2262}">
      <formula1>"C,A,B,N"</formula1>
    </dataValidation>
  </dataValidations>
  <pageMargins left="0.7" right="0.7" top="0.75" bottom="0.75" header="0.3" footer="0.3"/>
  <pageSetup scale="59" fitToHeight="0" orientation="landscape" r:id="rId1"/>
  <headerFooter>
    <oddHeader>&amp;L6677 Z1 Appendix A: CAMP Functional Requirements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V977"/>
  <sheetViews>
    <sheetView showGridLines="0" zoomScaleNormal="100" workbookViewId="0">
      <pane ySplit="1" topLeftCell="A11" activePane="bottomLeft" state="frozen"/>
      <selection pane="bottomLeft" activeCell="E13" sqref="E13"/>
    </sheetView>
  </sheetViews>
  <sheetFormatPr defaultColWidth="14.42578125" defaultRowHeight="15" customHeight="1" x14ac:dyDescent="0.2"/>
  <cols>
    <col min="1" max="2" width="4.7109375" style="68" customWidth="1"/>
    <col min="3" max="4" width="30.7109375" style="68" customWidth="1"/>
    <col min="5" max="5" width="67.7109375" style="68" customWidth="1"/>
    <col min="6" max="6" width="5.42578125" style="68" bestFit="1" customWidth="1"/>
    <col min="7" max="7" width="5.28515625" style="117" bestFit="1" customWidth="1"/>
    <col min="8" max="9" width="3.7109375" style="117" customWidth="1"/>
    <col min="10" max="10" width="49" style="117" customWidth="1"/>
    <col min="11" max="11" width="31.140625" style="68" customWidth="1"/>
    <col min="12" max="12" width="19.7109375" style="68" customWidth="1"/>
    <col min="13" max="22" width="8.7109375" style="68" customWidth="1"/>
    <col min="23" max="16384" width="14.42578125" style="68"/>
  </cols>
  <sheetData>
    <row r="1" spans="1:22" s="120" customFormat="1" ht="184.5" x14ac:dyDescent="0.2">
      <c r="A1" s="181" t="s">
        <v>3</v>
      </c>
      <c r="B1" s="182"/>
      <c r="C1" s="40" t="s">
        <v>4</v>
      </c>
      <c r="D1" s="40" t="s">
        <v>5</v>
      </c>
      <c r="E1" s="43" t="s">
        <v>6</v>
      </c>
      <c r="F1" s="142" t="s">
        <v>945</v>
      </c>
      <c r="G1" s="144" t="s">
        <v>729</v>
      </c>
      <c r="H1" s="143" t="s">
        <v>730</v>
      </c>
      <c r="I1" s="143" t="s">
        <v>731</v>
      </c>
      <c r="J1" s="42" t="s">
        <v>732</v>
      </c>
      <c r="K1" s="129"/>
      <c r="L1" s="130"/>
      <c r="M1" s="130"/>
      <c r="N1" s="130"/>
      <c r="O1" s="130"/>
      <c r="P1" s="130"/>
      <c r="Q1" s="130"/>
      <c r="R1" s="130"/>
      <c r="S1" s="130"/>
      <c r="T1" s="130"/>
      <c r="U1" s="130"/>
      <c r="V1" s="130"/>
    </row>
    <row r="2" spans="1:22" ht="24" x14ac:dyDescent="0.2">
      <c r="A2" s="9" t="s">
        <v>268</v>
      </c>
      <c r="B2" s="9">
        <v>1</v>
      </c>
      <c r="C2" s="11" t="s">
        <v>269</v>
      </c>
      <c r="D2" s="11" t="s">
        <v>269</v>
      </c>
      <c r="E2" s="66" t="s">
        <v>782</v>
      </c>
      <c r="F2" s="58" t="s">
        <v>946</v>
      </c>
      <c r="G2" s="105"/>
      <c r="H2" s="105"/>
      <c r="I2" s="105"/>
      <c r="J2" s="106"/>
      <c r="K2" s="66"/>
      <c r="L2" s="123"/>
      <c r="M2" s="123"/>
      <c r="N2" s="123"/>
      <c r="O2" s="123"/>
      <c r="P2" s="123"/>
      <c r="Q2" s="123"/>
      <c r="R2" s="123"/>
      <c r="S2" s="123"/>
      <c r="T2" s="123"/>
      <c r="U2" s="123"/>
      <c r="V2" s="123"/>
    </row>
    <row r="3" spans="1:22" ht="36" x14ac:dyDescent="0.2">
      <c r="A3" s="124" t="s">
        <v>268</v>
      </c>
      <c r="B3" s="124">
        <v>2</v>
      </c>
      <c r="C3" s="125" t="s">
        <v>269</v>
      </c>
      <c r="D3" s="125" t="s">
        <v>269</v>
      </c>
      <c r="E3" s="76" t="s">
        <v>270</v>
      </c>
      <c r="F3" s="58" t="s">
        <v>946</v>
      </c>
      <c r="G3" s="105"/>
      <c r="H3" s="105"/>
      <c r="I3" s="105"/>
      <c r="J3" s="106"/>
      <c r="K3" s="66"/>
      <c r="L3" s="123"/>
      <c r="M3" s="123"/>
      <c r="N3" s="123"/>
      <c r="O3" s="123"/>
      <c r="P3" s="123"/>
      <c r="Q3" s="123"/>
      <c r="R3" s="123"/>
      <c r="S3" s="123"/>
      <c r="T3" s="123"/>
      <c r="U3" s="123"/>
      <c r="V3" s="123"/>
    </row>
    <row r="4" spans="1:22" ht="24" x14ac:dyDescent="0.2">
      <c r="A4" s="9" t="s">
        <v>268</v>
      </c>
      <c r="B4" s="9">
        <v>3</v>
      </c>
      <c r="C4" s="11" t="s">
        <v>269</v>
      </c>
      <c r="D4" s="11" t="s">
        <v>269</v>
      </c>
      <c r="E4" s="44" t="s">
        <v>271</v>
      </c>
      <c r="F4" s="58" t="s">
        <v>946</v>
      </c>
      <c r="G4" s="105"/>
      <c r="H4" s="105"/>
      <c r="I4" s="105"/>
      <c r="J4" s="106"/>
      <c r="K4" s="50"/>
      <c r="L4" s="123"/>
      <c r="M4" s="123"/>
      <c r="N4" s="123"/>
      <c r="O4" s="123"/>
      <c r="P4" s="123"/>
      <c r="Q4" s="123"/>
      <c r="R4" s="123"/>
      <c r="S4" s="123"/>
      <c r="T4" s="123"/>
      <c r="U4" s="123"/>
      <c r="V4" s="123"/>
    </row>
    <row r="5" spans="1:22" ht="24" x14ac:dyDescent="0.2">
      <c r="A5" s="9" t="s">
        <v>268</v>
      </c>
      <c r="B5" s="9">
        <v>4</v>
      </c>
      <c r="C5" s="11" t="s">
        <v>269</v>
      </c>
      <c r="D5" s="11" t="s">
        <v>269</v>
      </c>
      <c r="E5" s="44" t="s">
        <v>272</v>
      </c>
      <c r="F5" s="58" t="s">
        <v>946</v>
      </c>
      <c r="G5" s="105"/>
      <c r="H5" s="105"/>
      <c r="I5" s="105"/>
      <c r="J5" s="106"/>
      <c r="K5" s="50"/>
      <c r="L5" s="123"/>
      <c r="M5" s="123"/>
      <c r="N5" s="123"/>
      <c r="O5" s="123"/>
      <c r="P5" s="123"/>
      <c r="Q5" s="123"/>
      <c r="R5" s="123"/>
      <c r="S5" s="123"/>
      <c r="T5" s="123"/>
      <c r="U5" s="123"/>
      <c r="V5" s="123"/>
    </row>
    <row r="6" spans="1:22" ht="24" x14ac:dyDescent="0.2">
      <c r="A6" s="9" t="s">
        <v>268</v>
      </c>
      <c r="B6" s="124">
        <v>5</v>
      </c>
      <c r="C6" s="11" t="s">
        <v>269</v>
      </c>
      <c r="D6" s="11" t="s">
        <v>269</v>
      </c>
      <c r="E6" s="44" t="s">
        <v>807</v>
      </c>
      <c r="F6" s="58" t="s">
        <v>946</v>
      </c>
      <c r="G6" s="105"/>
      <c r="H6" s="105"/>
      <c r="I6" s="105"/>
      <c r="J6" s="106"/>
      <c r="K6" s="50"/>
      <c r="L6" s="123"/>
      <c r="M6" s="123"/>
      <c r="N6" s="123"/>
      <c r="O6" s="123"/>
      <c r="P6" s="123"/>
      <c r="Q6" s="123"/>
      <c r="R6" s="123"/>
      <c r="S6" s="123"/>
      <c r="T6" s="123"/>
      <c r="U6" s="123"/>
      <c r="V6" s="123"/>
    </row>
    <row r="7" spans="1:22" ht="24" x14ac:dyDescent="0.2">
      <c r="A7" s="9" t="s">
        <v>268</v>
      </c>
      <c r="B7" s="9">
        <v>6</v>
      </c>
      <c r="C7" s="11" t="s">
        <v>269</v>
      </c>
      <c r="D7" s="11" t="s">
        <v>269</v>
      </c>
      <c r="E7" s="44" t="s">
        <v>273</v>
      </c>
      <c r="F7" s="58" t="s">
        <v>946</v>
      </c>
      <c r="G7" s="105"/>
      <c r="H7" s="105"/>
      <c r="I7" s="105"/>
      <c r="J7" s="106"/>
      <c r="K7" s="50"/>
      <c r="L7" s="123"/>
      <c r="M7" s="123"/>
      <c r="N7" s="123"/>
      <c r="O7" s="123"/>
      <c r="P7" s="123"/>
      <c r="Q7" s="123"/>
      <c r="R7" s="123"/>
      <c r="S7" s="123"/>
      <c r="T7" s="123"/>
      <c r="U7" s="123"/>
      <c r="V7" s="123"/>
    </row>
    <row r="8" spans="1:22" ht="36" x14ac:dyDescent="0.2">
      <c r="A8" s="9" t="s">
        <v>268</v>
      </c>
      <c r="B8" s="9">
        <v>7</v>
      </c>
      <c r="C8" s="11" t="s">
        <v>269</v>
      </c>
      <c r="D8" s="11" t="s">
        <v>269</v>
      </c>
      <c r="E8" s="46" t="s">
        <v>808</v>
      </c>
      <c r="F8" s="58" t="s">
        <v>946</v>
      </c>
      <c r="G8" s="105"/>
      <c r="H8" s="105"/>
      <c r="I8" s="105"/>
      <c r="J8" s="141"/>
      <c r="K8" s="50"/>
      <c r="L8" s="123"/>
      <c r="M8" s="123"/>
      <c r="N8" s="123"/>
      <c r="O8" s="123"/>
      <c r="P8" s="123"/>
      <c r="Q8" s="123"/>
      <c r="R8" s="123"/>
      <c r="S8" s="123"/>
      <c r="T8" s="123"/>
      <c r="U8" s="123"/>
      <c r="V8" s="123"/>
    </row>
    <row r="9" spans="1:22" ht="24" x14ac:dyDescent="0.2">
      <c r="A9" s="9" t="s">
        <v>268</v>
      </c>
      <c r="B9" s="124">
        <v>8</v>
      </c>
      <c r="C9" s="11" t="s">
        <v>269</v>
      </c>
      <c r="D9" s="11" t="s">
        <v>269</v>
      </c>
      <c r="E9" s="44" t="s">
        <v>274</v>
      </c>
      <c r="F9" s="58" t="s">
        <v>946</v>
      </c>
      <c r="G9" s="105"/>
      <c r="H9" s="105"/>
      <c r="I9" s="105"/>
      <c r="J9" s="106"/>
      <c r="K9" s="50"/>
      <c r="L9" s="123"/>
      <c r="M9" s="123"/>
      <c r="N9" s="123"/>
      <c r="O9" s="123"/>
      <c r="P9" s="123"/>
      <c r="Q9" s="123"/>
      <c r="R9" s="123"/>
      <c r="S9" s="123"/>
      <c r="T9" s="123"/>
      <c r="U9" s="123"/>
      <c r="V9" s="123"/>
    </row>
    <row r="10" spans="1:22" ht="24" x14ac:dyDescent="0.2">
      <c r="A10" s="9" t="s">
        <v>268</v>
      </c>
      <c r="B10" s="9">
        <v>9</v>
      </c>
      <c r="C10" s="11" t="s">
        <v>269</v>
      </c>
      <c r="D10" s="11" t="s">
        <v>269</v>
      </c>
      <c r="E10" s="44" t="s">
        <v>761</v>
      </c>
      <c r="F10" s="58" t="s">
        <v>946</v>
      </c>
      <c r="G10" s="105"/>
      <c r="H10" s="105"/>
      <c r="I10" s="105"/>
      <c r="J10" s="106"/>
      <c r="K10" s="50"/>
      <c r="L10" s="123"/>
      <c r="M10" s="123"/>
      <c r="N10" s="123"/>
      <c r="O10" s="123"/>
      <c r="P10" s="123"/>
      <c r="Q10" s="123"/>
      <c r="R10" s="123"/>
      <c r="S10" s="123"/>
      <c r="T10" s="123"/>
      <c r="U10" s="123"/>
      <c r="V10" s="123"/>
    </row>
    <row r="11" spans="1:22" ht="12" x14ac:dyDescent="0.2">
      <c r="A11" s="9" t="s">
        <v>268</v>
      </c>
      <c r="B11" s="9">
        <v>10</v>
      </c>
      <c r="C11" s="11" t="s">
        <v>275</v>
      </c>
      <c r="D11" s="11" t="s">
        <v>275</v>
      </c>
      <c r="E11" s="44" t="s">
        <v>276</v>
      </c>
      <c r="F11" s="58" t="s">
        <v>946</v>
      </c>
      <c r="G11" s="105"/>
      <c r="H11" s="105"/>
      <c r="I11" s="105"/>
      <c r="J11" s="106"/>
      <c r="K11" s="50"/>
      <c r="L11" s="123"/>
      <c r="M11" s="123"/>
      <c r="N11" s="123"/>
      <c r="O11" s="123"/>
      <c r="P11" s="123"/>
      <c r="Q11" s="123"/>
      <c r="R11" s="123"/>
      <c r="S11" s="123"/>
      <c r="T11" s="123"/>
      <c r="U11" s="123"/>
      <c r="V11" s="123"/>
    </row>
    <row r="12" spans="1:22" ht="12" x14ac:dyDescent="0.2">
      <c r="A12" s="126" t="s">
        <v>268</v>
      </c>
      <c r="B12" s="124">
        <v>11</v>
      </c>
      <c r="C12" s="127" t="s">
        <v>275</v>
      </c>
      <c r="D12" s="127" t="s">
        <v>275</v>
      </c>
      <c r="E12" s="57" t="s">
        <v>277</v>
      </c>
      <c r="F12" s="58" t="s">
        <v>946</v>
      </c>
      <c r="G12" s="105"/>
      <c r="H12" s="105"/>
      <c r="I12" s="105"/>
      <c r="J12" s="106"/>
      <c r="K12" s="66"/>
      <c r="L12" s="123"/>
      <c r="M12" s="123"/>
      <c r="N12" s="123"/>
      <c r="O12" s="123"/>
      <c r="P12" s="123"/>
      <c r="Q12" s="123"/>
      <c r="R12" s="123"/>
      <c r="S12" s="123"/>
      <c r="T12" s="123"/>
      <c r="U12" s="123"/>
      <c r="V12" s="123"/>
    </row>
    <row r="13" spans="1:22" ht="36" x14ac:dyDescent="0.2">
      <c r="A13" s="9" t="s">
        <v>268</v>
      </c>
      <c r="B13" s="9">
        <v>12</v>
      </c>
      <c r="C13" s="10" t="s">
        <v>275</v>
      </c>
      <c r="D13" s="10" t="s">
        <v>275</v>
      </c>
      <c r="E13" s="44" t="s">
        <v>692</v>
      </c>
      <c r="F13" s="58" t="s">
        <v>946</v>
      </c>
      <c r="G13" s="105"/>
      <c r="H13" s="105"/>
      <c r="I13" s="105"/>
      <c r="J13" s="106"/>
      <c r="K13" s="66"/>
      <c r="L13" s="123"/>
      <c r="M13" s="123"/>
      <c r="N13" s="123"/>
      <c r="O13" s="123"/>
      <c r="P13" s="123"/>
      <c r="Q13" s="123"/>
      <c r="R13" s="123"/>
      <c r="S13" s="123"/>
      <c r="T13" s="123"/>
      <c r="U13" s="123"/>
      <c r="V13" s="123"/>
    </row>
    <row r="14" spans="1:22" ht="24" x14ac:dyDescent="0.2">
      <c r="A14" s="9" t="s">
        <v>268</v>
      </c>
      <c r="B14" s="9">
        <v>13</v>
      </c>
      <c r="C14" s="10" t="s">
        <v>275</v>
      </c>
      <c r="D14" s="10" t="s">
        <v>275</v>
      </c>
      <c r="E14" s="44" t="s">
        <v>693</v>
      </c>
      <c r="F14" s="58" t="s">
        <v>946</v>
      </c>
      <c r="G14" s="105"/>
      <c r="H14" s="105"/>
      <c r="I14" s="105"/>
      <c r="J14" s="106"/>
      <c r="K14" s="66"/>
      <c r="L14" s="123"/>
      <c r="M14" s="123"/>
      <c r="N14" s="123"/>
      <c r="O14" s="123"/>
      <c r="P14" s="123"/>
      <c r="Q14" s="123"/>
      <c r="R14" s="123"/>
      <c r="S14" s="123"/>
      <c r="T14" s="123"/>
      <c r="U14" s="123"/>
      <c r="V14" s="123"/>
    </row>
    <row r="15" spans="1:22" ht="36" x14ac:dyDescent="0.2">
      <c r="A15" s="9" t="s">
        <v>268</v>
      </c>
      <c r="B15" s="124">
        <v>14</v>
      </c>
      <c r="C15" s="10" t="s">
        <v>275</v>
      </c>
      <c r="D15" s="10" t="s">
        <v>275</v>
      </c>
      <c r="E15" s="44" t="s">
        <v>278</v>
      </c>
      <c r="F15" s="58" t="s">
        <v>946</v>
      </c>
      <c r="G15" s="105"/>
      <c r="H15" s="105"/>
      <c r="I15" s="105"/>
      <c r="J15" s="106"/>
      <c r="K15" s="66"/>
      <c r="L15" s="123"/>
      <c r="M15" s="123"/>
      <c r="N15" s="123"/>
      <c r="O15" s="123"/>
      <c r="P15" s="123"/>
      <c r="Q15" s="123"/>
      <c r="R15" s="123"/>
      <c r="S15" s="123"/>
      <c r="T15" s="123"/>
      <c r="U15" s="123"/>
      <c r="V15" s="123"/>
    </row>
    <row r="16" spans="1:22" ht="36" x14ac:dyDescent="0.2">
      <c r="A16" s="9" t="s">
        <v>268</v>
      </c>
      <c r="B16" s="9">
        <v>15</v>
      </c>
      <c r="C16" s="10" t="s">
        <v>275</v>
      </c>
      <c r="D16" s="10" t="s">
        <v>275</v>
      </c>
      <c r="E16" s="76" t="s">
        <v>279</v>
      </c>
      <c r="F16" s="58" t="s">
        <v>946</v>
      </c>
      <c r="G16" s="105"/>
      <c r="H16" s="105"/>
      <c r="I16" s="105"/>
      <c r="J16" s="106"/>
      <c r="K16" s="66"/>
      <c r="L16" s="123"/>
      <c r="M16" s="123"/>
      <c r="N16" s="123"/>
      <c r="O16" s="123"/>
      <c r="P16" s="123"/>
      <c r="Q16" s="123"/>
      <c r="R16" s="123"/>
      <c r="S16" s="123"/>
      <c r="T16" s="123"/>
      <c r="U16" s="123"/>
      <c r="V16" s="123"/>
    </row>
    <row r="17" spans="1:22" ht="24" x14ac:dyDescent="0.2">
      <c r="A17" s="9" t="s">
        <v>268</v>
      </c>
      <c r="B17" s="9">
        <v>16</v>
      </c>
      <c r="C17" s="10" t="s">
        <v>275</v>
      </c>
      <c r="D17" s="121" t="s">
        <v>275</v>
      </c>
      <c r="E17" s="46" t="s">
        <v>280</v>
      </c>
      <c r="F17" s="58" t="s">
        <v>946</v>
      </c>
      <c r="G17" s="105"/>
      <c r="H17" s="105"/>
      <c r="I17" s="105"/>
      <c r="J17" s="106"/>
      <c r="K17" s="66"/>
      <c r="L17" s="123"/>
      <c r="M17" s="123"/>
      <c r="N17" s="123"/>
      <c r="O17" s="123"/>
      <c r="P17" s="123"/>
      <c r="Q17" s="123"/>
      <c r="R17" s="123"/>
      <c r="S17" s="123"/>
      <c r="T17" s="123"/>
      <c r="U17" s="123"/>
      <c r="V17" s="123"/>
    </row>
    <row r="18" spans="1:22" ht="24" x14ac:dyDescent="0.2">
      <c r="A18" s="9" t="s">
        <v>268</v>
      </c>
      <c r="B18" s="124">
        <v>17</v>
      </c>
      <c r="C18" s="10" t="s">
        <v>275</v>
      </c>
      <c r="D18" s="121" t="s">
        <v>275</v>
      </c>
      <c r="E18" s="46" t="s">
        <v>281</v>
      </c>
      <c r="F18" s="58" t="s">
        <v>946</v>
      </c>
      <c r="G18" s="105"/>
      <c r="H18" s="105"/>
      <c r="I18" s="105"/>
      <c r="J18" s="106"/>
      <c r="K18" s="66"/>
      <c r="L18" s="81"/>
      <c r="M18" s="123"/>
      <c r="N18" s="123"/>
      <c r="O18" s="123"/>
      <c r="P18" s="123"/>
      <c r="Q18" s="123"/>
      <c r="R18" s="123"/>
      <c r="S18" s="123"/>
      <c r="T18" s="123"/>
      <c r="U18" s="123"/>
      <c r="V18" s="123"/>
    </row>
    <row r="19" spans="1:22" ht="12" x14ac:dyDescent="0.2">
      <c r="A19" s="9" t="s">
        <v>268</v>
      </c>
      <c r="B19" s="9">
        <v>18</v>
      </c>
      <c r="C19" s="10" t="s">
        <v>275</v>
      </c>
      <c r="D19" s="121" t="s">
        <v>275</v>
      </c>
      <c r="E19" s="46" t="s">
        <v>282</v>
      </c>
      <c r="F19" s="58" t="s">
        <v>946</v>
      </c>
      <c r="G19" s="105"/>
      <c r="H19" s="105"/>
      <c r="I19" s="105"/>
      <c r="J19" s="106"/>
      <c r="K19" s="66"/>
      <c r="L19" s="81"/>
      <c r="M19" s="123"/>
      <c r="N19" s="123"/>
      <c r="O19" s="123"/>
      <c r="P19" s="123"/>
      <c r="Q19" s="123"/>
      <c r="R19" s="123"/>
      <c r="S19" s="123"/>
      <c r="T19" s="123"/>
      <c r="U19" s="123"/>
      <c r="V19" s="123"/>
    </row>
    <row r="20" spans="1:22" ht="12" x14ac:dyDescent="0.2">
      <c r="A20" s="9" t="s">
        <v>268</v>
      </c>
      <c r="B20" s="9">
        <v>19</v>
      </c>
      <c r="C20" s="10" t="s">
        <v>275</v>
      </c>
      <c r="D20" s="121" t="s">
        <v>275</v>
      </c>
      <c r="E20" s="46" t="s">
        <v>283</v>
      </c>
      <c r="F20" s="58" t="s">
        <v>946</v>
      </c>
      <c r="G20" s="105"/>
      <c r="H20" s="105"/>
      <c r="I20" s="105"/>
      <c r="J20" s="106"/>
      <c r="K20" s="66"/>
      <c r="L20" s="123"/>
      <c r="M20" s="123"/>
      <c r="N20" s="123"/>
      <c r="O20" s="123"/>
      <c r="P20" s="123"/>
      <c r="Q20" s="123"/>
      <c r="R20" s="123"/>
      <c r="S20" s="123"/>
      <c r="T20" s="123"/>
      <c r="U20" s="123"/>
      <c r="V20" s="123"/>
    </row>
    <row r="21" spans="1:22" ht="24" x14ac:dyDescent="0.2">
      <c r="A21" s="9" t="s">
        <v>268</v>
      </c>
      <c r="B21" s="124">
        <v>20</v>
      </c>
      <c r="C21" s="10" t="s">
        <v>275</v>
      </c>
      <c r="D21" s="10" t="s">
        <v>275</v>
      </c>
      <c r="E21" s="57" t="s">
        <v>284</v>
      </c>
      <c r="F21" s="58" t="s">
        <v>946</v>
      </c>
      <c r="G21" s="105"/>
      <c r="H21" s="105"/>
      <c r="I21" s="105"/>
      <c r="J21" s="106"/>
      <c r="K21" s="66"/>
      <c r="L21" s="123"/>
      <c r="M21" s="123"/>
      <c r="N21" s="123"/>
      <c r="O21" s="123"/>
      <c r="P21" s="123"/>
      <c r="Q21" s="123"/>
      <c r="R21" s="123"/>
      <c r="S21" s="123"/>
      <c r="T21" s="123"/>
      <c r="U21" s="123"/>
      <c r="V21" s="123"/>
    </row>
    <row r="22" spans="1:22" ht="24" x14ac:dyDescent="0.2">
      <c r="A22" s="9" t="s">
        <v>268</v>
      </c>
      <c r="B22" s="9">
        <v>21</v>
      </c>
      <c r="C22" s="10" t="s">
        <v>285</v>
      </c>
      <c r="D22" s="10" t="s">
        <v>285</v>
      </c>
      <c r="E22" s="46" t="s">
        <v>868</v>
      </c>
      <c r="F22" s="58" t="s">
        <v>946</v>
      </c>
      <c r="G22" s="105"/>
      <c r="H22" s="105"/>
      <c r="I22" s="105"/>
      <c r="J22" s="141"/>
      <c r="K22" s="66"/>
      <c r="L22" s="123"/>
      <c r="M22" s="123"/>
      <c r="N22" s="123"/>
      <c r="O22" s="123"/>
      <c r="P22" s="123"/>
      <c r="Q22" s="123"/>
      <c r="R22" s="123"/>
      <c r="S22" s="123"/>
      <c r="T22" s="123"/>
      <c r="U22" s="123"/>
      <c r="V22" s="123"/>
    </row>
    <row r="23" spans="1:22" ht="24" x14ac:dyDescent="0.2">
      <c r="A23" s="9" t="s">
        <v>268</v>
      </c>
      <c r="B23" s="9">
        <v>22</v>
      </c>
      <c r="C23" s="10" t="s">
        <v>285</v>
      </c>
      <c r="D23" s="10" t="s">
        <v>285</v>
      </c>
      <c r="E23" s="44" t="s">
        <v>286</v>
      </c>
      <c r="F23" s="58" t="s">
        <v>946</v>
      </c>
      <c r="G23" s="105"/>
      <c r="H23" s="105"/>
      <c r="I23" s="105"/>
      <c r="J23" s="106"/>
      <c r="K23" s="66"/>
      <c r="L23" s="123"/>
      <c r="M23" s="123"/>
      <c r="N23" s="123"/>
      <c r="O23" s="123"/>
      <c r="P23" s="123"/>
      <c r="Q23" s="123"/>
      <c r="R23" s="123"/>
      <c r="S23" s="123"/>
      <c r="T23" s="123"/>
      <c r="U23" s="123"/>
      <c r="V23" s="123"/>
    </row>
    <row r="24" spans="1:22" ht="24" x14ac:dyDescent="0.2">
      <c r="A24" s="9" t="s">
        <v>268</v>
      </c>
      <c r="B24" s="124">
        <v>23</v>
      </c>
      <c r="C24" s="10" t="s">
        <v>285</v>
      </c>
      <c r="D24" s="10" t="s">
        <v>285</v>
      </c>
      <c r="E24" s="44" t="s">
        <v>287</v>
      </c>
      <c r="F24" s="58" t="s">
        <v>946</v>
      </c>
      <c r="G24" s="105"/>
      <c r="H24" s="105"/>
      <c r="I24" s="105"/>
      <c r="J24" s="106"/>
      <c r="K24" s="66"/>
      <c r="L24" s="123"/>
      <c r="M24" s="123"/>
      <c r="N24" s="123"/>
      <c r="O24" s="123"/>
      <c r="P24" s="123"/>
      <c r="Q24" s="123"/>
      <c r="R24" s="123"/>
      <c r="S24" s="123"/>
      <c r="T24" s="123"/>
      <c r="U24" s="123"/>
      <c r="V24" s="123"/>
    </row>
    <row r="25" spans="1:22" ht="24" x14ac:dyDescent="0.2">
      <c r="A25" s="9" t="s">
        <v>268</v>
      </c>
      <c r="B25" s="9">
        <v>24</v>
      </c>
      <c r="C25" s="11" t="s">
        <v>288</v>
      </c>
      <c r="D25" s="11" t="s">
        <v>288</v>
      </c>
      <c r="E25" s="44" t="s">
        <v>289</v>
      </c>
      <c r="F25" s="58" t="s">
        <v>946</v>
      </c>
      <c r="G25" s="105"/>
      <c r="H25" s="105"/>
      <c r="I25" s="105"/>
      <c r="J25" s="106"/>
      <c r="K25" s="66"/>
      <c r="L25" s="123"/>
      <c r="M25" s="123"/>
      <c r="N25" s="123"/>
      <c r="O25" s="123"/>
      <c r="P25" s="123"/>
      <c r="Q25" s="123"/>
      <c r="R25" s="123"/>
      <c r="S25" s="123"/>
      <c r="T25" s="123"/>
      <c r="U25" s="123"/>
      <c r="V25" s="123"/>
    </row>
    <row r="26" spans="1:22" ht="12" x14ac:dyDescent="0.2">
      <c r="A26" s="9" t="s">
        <v>268</v>
      </c>
      <c r="B26" s="9">
        <v>25</v>
      </c>
      <c r="C26" s="10" t="s">
        <v>288</v>
      </c>
      <c r="D26" s="10" t="s">
        <v>288</v>
      </c>
      <c r="E26" s="58" t="s">
        <v>290</v>
      </c>
      <c r="F26" s="58" t="s">
        <v>946</v>
      </c>
      <c r="G26" s="105"/>
      <c r="H26" s="105"/>
      <c r="I26" s="105"/>
      <c r="J26" s="106"/>
      <c r="K26" s="66"/>
      <c r="L26" s="123"/>
      <c r="M26" s="123"/>
      <c r="N26" s="123"/>
      <c r="O26" s="123"/>
      <c r="P26" s="123"/>
      <c r="Q26" s="123"/>
      <c r="R26" s="123"/>
      <c r="S26" s="123"/>
      <c r="T26" s="123"/>
      <c r="U26" s="123"/>
      <c r="V26" s="123"/>
    </row>
    <row r="27" spans="1:22" ht="24" x14ac:dyDescent="0.2">
      <c r="A27" s="9" t="s">
        <v>268</v>
      </c>
      <c r="B27" s="124">
        <v>26</v>
      </c>
      <c r="C27" s="10" t="s">
        <v>288</v>
      </c>
      <c r="D27" s="10" t="s">
        <v>288</v>
      </c>
      <c r="E27" s="58" t="s">
        <v>291</v>
      </c>
      <c r="F27" s="58" t="s">
        <v>946</v>
      </c>
      <c r="G27" s="105"/>
      <c r="H27" s="105"/>
      <c r="I27" s="105"/>
      <c r="J27" s="106"/>
      <c r="K27" s="66"/>
      <c r="L27" s="123"/>
      <c r="M27" s="123"/>
      <c r="N27" s="123"/>
      <c r="O27" s="123"/>
      <c r="P27" s="123"/>
      <c r="Q27" s="123"/>
      <c r="R27" s="123"/>
      <c r="S27" s="123"/>
      <c r="T27" s="123"/>
      <c r="U27" s="123"/>
      <c r="V27" s="123"/>
    </row>
    <row r="28" spans="1:22" ht="24" x14ac:dyDescent="0.2">
      <c r="A28" s="9" t="s">
        <v>268</v>
      </c>
      <c r="B28" s="9">
        <v>27</v>
      </c>
      <c r="C28" s="10" t="s">
        <v>288</v>
      </c>
      <c r="D28" s="10" t="s">
        <v>288</v>
      </c>
      <c r="E28" s="58" t="s">
        <v>292</v>
      </c>
      <c r="F28" s="58" t="s">
        <v>946</v>
      </c>
      <c r="G28" s="105"/>
      <c r="H28" s="105"/>
      <c r="I28" s="105"/>
      <c r="J28" s="106"/>
      <c r="K28" s="66"/>
      <c r="L28" s="123"/>
      <c r="M28" s="123"/>
      <c r="N28" s="123"/>
      <c r="O28" s="123"/>
      <c r="P28" s="123"/>
      <c r="Q28" s="123"/>
      <c r="R28" s="123"/>
      <c r="S28" s="123"/>
      <c r="T28" s="123"/>
      <c r="U28" s="123"/>
      <c r="V28" s="123"/>
    </row>
    <row r="29" spans="1:22" ht="24" x14ac:dyDescent="0.2">
      <c r="A29" s="9" t="s">
        <v>268</v>
      </c>
      <c r="B29" s="9">
        <v>28</v>
      </c>
      <c r="C29" s="10" t="s">
        <v>288</v>
      </c>
      <c r="D29" s="10" t="s">
        <v>288</v>
      </c>
      <c r="E29" s="58" t="s">
        <v>293</v>
      </c>
      <c r="F29" s="58" t="s">
        <v>946</v>
      </c>
      <c r="G29" s="105"/>
      <c r="H29" s="105"/>
      <c r="I29" s="105"/>
      <c r="J29" s="106"/>
      <c r="K29" s="66"/>
      <c r="L29" s="123"/>
      <c r="M29" s="123"/>
      <c r="N29" s="123"/>
      <c r="O29" s="123"/>
      <c r="P29" s="123"/>
      <c r="Q29" s="123"/>
      <c r="R29" s="123"/>
      <c r="S29" s="123"/>
      <c r="T29" s="123"/>
      <c r="U29" s="123"/>
      <c r="V29" s="123"/>
    </row>
    <row r="30" spans="1:22" ht="12" x14ac:dyDescent="0.2">
      <c r="A30" s="9" t="s">
        <v>268</v>
      </c>
      <c r="B30" s="124">
        <v>29</v>
      </c>
      <c r="C30" s="10" t="s">
        <v>288</v>
      </c>
      <c r="D30" s="10" t="s">
        <v>288</v>
      </c>
      <c r="E30" s="44" t="s">
        <v>294</v>
      </c>
      <c r="F30" s="58" t="s">
        <v>946</v>
      </c>
      <c r="G30" s="105"/>
      <c r="H30" s="105"/>
      <c r="I30" s="105"/>
      <c r="J30" s="106"/>
      <c r="K30" s="66"/>
      <c r="L30" s="123"/>
      <c r="M30" s="123"/>
      <c r="N30" s="123"/>
      <c r="O30" s="123"/>
      <c r="P30" s="123"/>
      <c r="Q30" s="123"/>
      <c r="R30" s="123"/>
      <c r="S30" s="123"/>
      <c r="T30" s="123"/>
      <c r="U30" s="123"/>
      <c r="V30" s="123"/>
    </row>
    <row r="31" spans="1:22" ht="24" x14ac:dyDescent="0.2">
      <c r="A31" s="9" t="s">
        <v>268</v>
      </c>
      <c r="B31" s="9">
        <v>30</v>
      </c>
      <c r="C31" s="10" t="s">
        <v>288</v>
      </c>
      <c r="D31" s="10" t="s">
        <v>288</v>
      </c>
      <c r="E31" s="44" t="s">
        <v>295</v>
      </c>
      <c r="F31" s="58" t="s">
        <v>946</v>
      </c>
      <c r="G31" s="105"/>
      <c r="H31" s="105"/>
      <c r="I31" s="105"/>
      <c r="J31" s="106"/>
      <c r="K31" s="66"/>
      <c r="L31" s="123"/>
      <c r="M31" s="123"/>
      <c r="N31" s="123"/>
      <c r="O31" s="123"/>
      <c r="P31" s="123"/>
      <c r="Q31" s="123"/>
      <c r="R31" s="123"/>
      <c r="S31" s="123"/>
      <c r="T31" s="123"/>
      <c r="U31" s="123"/>
      <c r="V31" s="123"/>
    </row>
    <row r="32" spans="1:22" ht="24" x14ac:dyDescent="0.2">
      <c r="A32" s="9" t="s">
        <v>268</v>
      </c>
      <c r="B32" s="9">
        <v>31</v>
      </c>
      <c r="C32" s="10" t="s">
        <v>288</v>
      </c>
      <c r="D32" s="10" t="s">
        <v>288</v>
      </c>
      <c r="E32" s="44" t="s">
        <v>296</v>
      </c>
      <c r="F32" s="58" t="s">
        <v>946</v>
      </c>
      <c r="G32" s="105"/>
      <c r="H32" s="105"/>
      <c r="I32" s="105"/>
      <c r="J32" s="106"/>
      <c r="K32" s="66"/>
      <c r="L32" s="123"/>
      <c r="M32" s="123"/>
      <c r="N32" s="123"/>
      <c r="O32" s="123"/>
      <c r="P32" s="123"/>
      <c r="Q32" s="123"/>
      <c r="R32" s="123"/>
      <c r="S32" s="123"/>
      <c r="T32" s="123"/>
      <c r="U32" s="123"/>
      <c r="V32" s="123"/>
    </row>
    <row r="33" spans="1:22" ht="24" x14ac:dyDescent="0.2">
      <c r="A33" s="9" t="s">
        <v>268</v>
      </c>
      <c r="B33" s="124">
        <v>32</v>
      </c>
      <c r="C33" s="10" t="s">
        <v>288</v>
      </c>
      <c r="D33" s="10" t="s">
        <v>288</v>
      </c>
      <c r="E33" s="44" t="s">
        <v>297</v>
      </c>
      <c r="F33" s="58" t="s">
        <v>946</v>
      </c>
      <c r="G33" s="105"/>
      <c r="H33" s="105"/>
      <c r="I33" s="105"/>
      <c r="J33" s="106"/>
      <c r="K33" s="66"/>
      <c r="L33" s="123"/>
      <c r="M33" s="123"/>
      <c r="N33" s="123"/>
      <c r="O33" s="123"/>
      <c r="P33" s="123"/>
      <c r="Q33" s="123"/>
      <c r="R33" s="123"/>
      <c r="S33" s="123"/>
      <c r="T33" s="123"/>
      <c r="U33" s="123"/>
      <c r="V33" s="123"/>
    </row>
    <row r="34" spans="1:22" ht="24" x14ac:dyDescent="0.2">
      <c r="A34" s="9" t="s">
        <v>268</v>
      </c>
      <c r="B34" s="9">
        <v>33</v>
      </c>
      <c r="C34" s="10" t="s">
        <v>288</v>
      </c>
      <c r="D34" s="10" t="s">
        <v>288</v>
      </c>
      <c r="E34" s="44" t="s">
        <v>298</v>
      </c>
      <c r="F34" s="58" t="s">
        <v>946</v>
      </c>
      <c r="G34" s="105"/>
      <c r="H34" s="105"/>
      <c r="I34" s="105"/>
      <c r="J34" s="106"/>
      <c r="K34" s="66"/>
      <c r="L34" s="123"/>
      <c r="M34" s="123"/>
      <c r="N34" s="123"/>
      <c r="O34" s="123"/>
      <c r="P34" s="123"/>
      <c r="Q34" s="123"/>
      <c r="R34" s="123"/>
      <c r="S34" s="123"/>
      <c r="T34" s="123"/>
      <c r="U34" s="123"/>
      <c r="V34" s="123"/>
    </row>
    <row r="35" spans="1:22" ht="36" x14ac:dyDescent="0.2">
      <c r="A35" s="9" t="s">
        <v>268</v>
      </c>
      <c r="B35" s="9">
        <v>34</v>
      </c>
      <c r="C35" s="10" t="s">
        <v>288</v>
      </c>
      <c r="D35" s="10" t="s">
        <v>288</v>
      </c>
      <c r="E35" s="46" t="s">
        <v>299</v>
      </c>
      <c r="F35" s="58" t="s">
        <v>946</v>
      </c>
      <c r="G35" s="105"/>
      <c r="H35" s="105"/>
      <c r="I35" s="105"/>
      <c r="J35" s="106"/>
      <c r="K35" s="66"/>
      <c r="L35" s="123"/>
      <c r="M35" s="123"/>
      <c r="N35" s="123"/>
      <c r="O35" s="123"/>
      <c r="P35" s="123"/>
      <c r="Q35" s="123"/>
      <c r="R35" s="123"/>
      <c r="S35" s="123"/>
      <c r="T35" s="123"/>
      <c r="U35" s="123"/>
      <c r="V35" s="123"/>
    </row>
    <row r="36" spans="1:22" ht="24" x14ac:dyDescent="0.2">
      <c r="A36" s="9" t="s">
        <v>268</v>
      </c>
      <c r="B36" s="124">
        <v>35</v>
      </c>
      <c r="C36" s="10" t="s">
        <v>288</v>
      </c>
      <c r="D36" s="10" t="s">
        <v>288</v>
      </c>
      <c r="E36" s="44" t="s">
        <v>694</v>
      </c>
      <c r="F36" s="58" t="s">
        <v>946</v>
      </c>
      <c r="G36" s="105"/>
      <c r="H36" s="105"/>
      <c r="I36" s="105"/>
      <c r="J36" s="106"/>
      <c r="K36" s="66"/>
      <c r="L36" s="123"/>
      <c r="M36" s="123"/>
      <c r="N36" s="123"/>
      <c r="O36" s="123"/>
      <c r="P36" s="123"/>
      <c r="Q36" s="123"/>
      <c r="R36" s="123"/>
      <c r="S36" s="123"/>
      <c r="T36" s="123"/>
      <c r="U36" s="123"/>
      <c r="V36" s="123"/>
    </row>
    <row r="37" spans="1:22" ht="24" x14ac:dyDescent="0.2">
      <c r="A37" s="9" t="s">
        <v>268</v>
      </c>
      <c r="B37" s="9">
        <v>36</v>
      </c>
      <c r="C37" s="10" t="s">
        <v>288</v>
      </c>
      <c r="D37" s="10" t="s">
        <v>288</v>
      </c>
      <c r="E37" s="44" t="s">
        <v>806</v>
      </c>
      <c r="F37" s="58" t="s">
        <v>946</v>
      </c>
      <c r="G37" s="105"/>
      <c r="H37" s="105"/>
      <c r="I37" s="105"/>
      <c r="J37" s="141"/>
      <c r="K37" s="66"/>
      <c r="L37" s="123"/>
      <c r="M37" s="123"/>
      <c r="N37" s="123"/>
      <c r="O37" s="123"/>
      <c r="P37" s="123"/>
      <c r="Q37" s="123"/>
      <c r="R37" s="123"/>
      <c r="S37" s="123"/>
      <c r="T37" s="123"/>
      <c r="U37" s="123"/>
      <c r="V37" s="123"/>
    </row>
    <row r="38" spans="1:22" ht="24" x14ac:dyDescent="0.2">
      <c r="A38" s="9" t="s">
        <v>268</v>
      </c>
      <c r="B38" s="9">
        <v>37</v>
      </c>
      <c r="C38" s="10" t="s">
        <v>288</v>
      </c>
      <c r="D38" s="10" t="s">
        <v>288</v>
      </c>
      <c r="E38" s="44" t="s">
        <v>300</v>
      </c>
      <c r="F38" s="58" t="s">
        <v>946</v>
      </c>
      <c r="G38" s="105"/>
      <c r="H38" s="105"/>
      <c r="I38" s="105"/>
      <c r="J38" s="106"/>
      <c r="K38" s="66"/>
      <c r="L38" s="123"/>
      <c r="M38" s="123"/>
      <c r="N38" s="123"/>
      <c r="O38" s="123"/>
      <c r="P38" s="123"/>
      <c r="Q38" s="123"/>
      <c r="R38" s="123"/>
      <c r="S38" s="123"/>
      <c r="T38" s="123"/>
      <c r="U38" s="123"/>
      <c r="V38" s="123"/>
    </row>
    <row r="39" spans="1:22" ht="24" x14ac:dyDescent="0.2">
      <c r="A39" s="9" t="s">
        <v>268</v>
      </c>
      <c r="B39" s="124">
        <v>38</v>
      </c>
      <c r="C39" s="10" t="s">
        <v>288</v>
      </c>
      <c r="D39" s="10" t="s">
        <v>288</v>
      </c>
      <c r="E39" s="44" t="s">
        <v>759</v>
      </c>
      <c r="F39" s="58" t="s">
        <v>946</v>
      </c>
      <c r="G39" s="105"/>
      <c r="H39" s="105"/>
      <c r="I39" s="105"/>
      <c r="J39" s="106"/>
      <c r="K39" s="66"/>
      <c r="L39" s="123"/>
      <c r="M39" s="123"/>
      <c r="N39" s="123"/>
      <c r="O39" s="123"/>
      <c r="P39" s="123"/>
      <c r="Q39" s="123"/>
      <c r="R39" s="123"/>
      <c r="S39" s="123"/>
      <c r="T39" s="123"/>
      <c r="U39" s="123"/>
      <c r="V39" s="123"/>
    </row>
    <row r="40" spans="1:22" ht="24" x14ac:dyDescent="0.2">
      <c r="A40" s="9" t="s">
        <v>268</v>
      </c>
      <c r="B40" s="9">
        <v>39</v>
      </c>
      <c r="C40" s="10" t="s">
        <v>288</v>
      </c>
      <c r="D40" s="10" t="s">
        <v>288</v>
      </c>
      <c r="E40" s="44" t="s">
        <v>301</v>
      </c>
      <c r="F40" s="58" t="s">
        <v>946</v>
      </c>
      <c r="G40" s="105"/>
      <c r="H40" s="105"/>
      <c r="I40" s="105"/>
      <c r="J40" s="106"/>
      <c r="K40" s="66"/>
      <c r="L40" s="123"/>
      <c r="M40" s="123"/>
      <c r="N40" s="123"/>
      <c r="O40" s="123"/>
      <c r="P40" s="123"/>
      <c r="Q40" s="123"/>
      <c r="R40" s="123"/>
      <c r="S40" s="123"/>
      <c r="T40" s="123"/>
      <c r="U40" s="123"/>
      <c r="V40" s="123"/>
    </row>
    <row r="41" spans="1:22" ht="24" x14ac:dyDescent="0.2">
      <c r="A41" s="9" t="s">
        <v>268</v>
      </c>
      <c r="B41" s="9">
        <v>40</v>
      </c>
      <c r="C41" s="10" t="s">
        <v>288</v>
      </c>
      <c r="D41" s="10" t="s">
        <v>288</v>
      </c>
      <c r="E41" s="44" t="s">
        <v>302</v>
      </c>
      <c r="F41" s="58" t="s">
        <v>946</v>
      </c>
      <c r="G41" s="105"/>
      <c r="H41" s="105"/>
      <c r="I41" s="105"/>
      <c r="J41" s="106"/>
      <c r="K41" s="66"/>
      <c r="L41" s="123"/>
      <c r="M41" s="123"/>
      <c r="N41" s="123"/>
      <c r="O41" s="123"/>
      <c r="P41" s="123"/>
      <c r="Q41" s="123"/>
      <c r="R41" s="123"/>
      <c r="S41" s="123"/>
      <c r="T41" s="123"/>
      <c r="U41" s="123"/>
      <c r="V41" s="123"/>
    </row>
    <row r="42" spans="1:22" ht="24" x14ac:dyDescent="0.2">
      <c r="A42" s="9" t="s">
        <v>268</v>
      </c>
      <c r="B42" s="124">
        <v>41</v>
      </c>
      <c r="C42" s="10" t="s">
        <v>288</v>
      </c>
      <c r="D42" s="10" t="s">
        <v>288</v>
      </c>
      <c r="E42" s="44" t="s">
        <v>696</v>
      </c>
      <c r="F42" s="58" t="s">
        <v>946</v>
      </c>
      <c r="G42" s="105"/>
      <c r="H42" s="105"/>
      <c r="I42" s="105"/>
      <c r="J42" s="106"/>
      <c r="K42" s="66"/>
      <c r="L42" s="123"/>
      <c r="M42" s="123"/>
      <c r="N42" s="123"/>
      <c r="O42" s="123"/>
      <c r="P42" s="123"/>
      <c r="Q42" s="123"/>
      <c r="R42" s="123"/>
      <c r="S42" s="123"/>
      <c r="T42" s="123"/>
      <c r="U42" s="123"/>
      <c r="V42" s="123"/>
    </row>
    <row r="43" spans="1:22" ht="24" x14ac:dyDescent="0.2">
      <c r="A43" s="9" t="s">
        <v>268</v>
      </c>
      <c r="B43" s="9">
        <v>42</v>
      </c>
      <c r="C43" s="10" t="s">
        <v>288</v>
      </c>
      <c r="D43" s="10" t="s">
        <v>288</v>
      </c>
      <c r="E43" s="44" t="s">
        <v>303</v>
      </c>
      <c r="F43" s="58" t="s">
        <v>946</v>
      </c>
      <c r="G43" s="105"/>
      <c r="H43" s="105"/>
      <c r="I43" s="105"/>
      <c r="J43" s="106"/>
      <c r="K43" s="66"/>
      <c r="L43" s="123"/>
      <c r="M43" s="123"/>
      <c r="N43" s="123"/>
      <c r="O43" s="123"/>
      <c r="P43" s="123"/>
      <c r="Q43" s="123"/>
      <c r="R43" s="123"/>
      <c r="S43" s="123"/>
      <c r="T43" s="123"/>
      <c r="U43" s="123"/>
      <c r="V43" s="123"/>
    </row>
    <row r="44" spans="1:22" ht="24" x14ac:dyDescent="0.2">
      <c r="A44" s="9" t="s">
        <v>268</v>
      </c>
      <c r="B44" s="9">
        <v>43</v>
      </c>
      <c r="C44" s="10" t="s">
        <v>288</v>
      </c>
      <c r="D44" s="10" t="s">
        <v>288</v>
      </c>
      <c r="E44" s="46" t="s">
        <v>304</v>
      </c>
      <c r="F44" s="58" t="s">
        <v>946</v>
      </c>
      <c r="G44" s="105"/>
      <c r="H44" s="105"/>
      <c r="I44" s="105"/>
      <c r="J44" s="106"/>
      <c r="K44" s="66"/>
      <c r="L44" s="123"/>
      <c r="M44" s="123"/>
      <c r="N44" s="123"/>
      <c r="O44" s="123"/>
      <c r="P44" s="123"/>
      <c r="Q44" s="123"/>
      <c r="R44" s="123"/>
      <c r="S44" s="123"/>
      <c r="T44" s="123"/>
      <c r="U44" s="123"/>
      <c r="V44" s="123"/>
    </row>
    <row r="45" spans="1:22" ht="24" x14ac:dyDescent="0.2">
      <c r="A45" s="9" t="s">
        <v>268</v>
      </c>
      <c r="B45" s="124">
        <v>44</v>
      </c>
      <c r="C45" s="17" t="s">
        <v>307</v>
      </c>
      <c r="D45" s="17" t="s">
        <v>288</v>
      </c>
      <c r="E45" s="46" t="s">
        <v>312</v>
      </c>
      <c r="F45" s="58" t="s">
        <v>946</v>
      </c>
      <c r="G45" s="105"/>
      <c r="H45" s="105"/>
      <c r="I45" s="105"/>
      <c r="J45" s="106"/>
      <c r="K45" s="66"/>
      <c r="L45" s="123"/>
      <c r="M45" s="123"/>
      <c r="N45" s="123"/>
      <c r="O45" s="123"/>
      <c r="P45" s="123"/>
      <c r="Q45" s="123"/>
      <c r="R45" s="123"/>
      <c r="S45" s="123"/>
      <c r="T45" s="123"/>
      <c r="U45" s="123"/>
      <c r="V45" s="123"/>
    </row>
    <row r="46" spans="1:22" ht="12" x14ac:dyDescent="0.2">
      <c r="A46" s="9" t="s">
        <v>268</v>
      </c>
      <c r="B46" s="9">
        <v>45</v>
      </c>
      <c r="C46" s="10" t="s">
        <v>288</v>
      </c>
      <c r="D46" s="10" t="s">
        <v>288</v>
      </c>
      <c r="E46" s="46" t="s">
        <v>305</v>
      </c>
      <c r="F46" s="58" t="s">
        <v>946</v>
      </c>
      <c r="G46" s="105"/>
      <c r="H46" s="105"/>
      <c r="I46" s="105"/>
      <c r="J46" s="106"/>
      <c r="K46" s="66"/>
      <c r="L46" s="123"/>
      <c r="M46" s="123"/>
      <c r="N46" s="123"/>
      <c r="O46" s="123"/>
      <c r="P46" s="123"/>
      <c r="Q46" s="123"/>
      <c r="R46" s="123"/>
      <c r="S46" s="123"/>
      <c r="T46" s="123"/>
      <c r="U46" s="123"/>
      <c r="V46" s="123"/>
    </row>
    <row r="47" spans="1:22" ht="24" x14ac:dyDescent="0.2">
      <c r="A47" s="9" t="s">
        <v>268</v>
      </c>
      <c r="B47" s="9">
        <v>46</v>
      </c>
      <c r="C47" s="10" t="s">
        <v>288</v>
      </c>
      <c r="D47" s="10" t="s">
        <v>288</v>
      </c>
      <c r="E47" s="44" t="s">
        <v>306</v>
      </c>
      <c r="F47" s="58" t="s">
        <v>946</v>
      </c>
      <c r="G47" s="105"/>
      <c r="H47" s="105"/>
      <c r="I47" s="105"/>
      <c r="J47" s="106"/>
      <c r="K47" s="66"/>
      <c r="L47" s="123"/>
      <c r="M47" s="123"/>
      <c r="N47" s="123"/>
      <c r="O47" s="123"/>
      <c r="P47" s="123"/>
      <c r="Q47" s="123"/>
      <c r="R47" s="123"/>
      <c r="S47" s="123"/>
      <c r="T47" s="123"/>
      <c r="U47" s="123"/>
      <c r="V47" s="123"/>
    </row>
    <row r="48" spans="1:22" ht="24" x14ac:dyDescent="0.2">
      <c r="A48" s="9" t="s">
        <v>268</v>
      </c>
      <c r="B48" s="124">
        <v>47</v>
      </c>
      <c r="C48" s="10" t="s">
        <v>288</v>
      </c>
      <c r="D48" s="10" t="s">
        <v>288</v>
      </c>
      <c r="E48" s="44" t="s">
        <v>869</v>
      </c>
      <c r="F48" s="58" t="s">
        <v>946</v>
      </c>
      <c r="G48" s="105"/>
      <c r="H48" s="105"/>
      <c r="I48" s="105"/>
      <c r="J48" s="141"/>
      <c r="K48" s="66"/>
      <c r="L48" s="123"/>
      <c r="M48" s="123"/>
      <c r="N48" s="123"/>
      <c r="O48" s="123"/>
      <c r="P48" s="123"/>
      <c r="Q48" s="123"/>
      <c r="R48" s="123"/>
      <c r="S48" s="123"/>
      <c r="T48" s="123"/>
      <c r="U48" s="123"/>
      <c r="V48" s="123"/>
    </row>
    <row r="49" spans="1:22" ht="24" x14ac:dyDescent="0.2">
      <c r="A49" s="128" t="s">
        <v>268</v>
      </c>
      <c r="B49" s="9">
        <v>48</v>
      </c>
      <c r="C49" s="17" t="s">
        <v>307</v>
      </c>
      <c r="D49" s="17" t="s">
        <v>288</v>
      </c>
      <c r="E49" s="58" t="s">
        <v>870</v>
      </c>
      <c r="F49" s="58" t="s">
        <v>946</v>
      </c>
      <c r="G49" s="105"/>
      <c r="H49" s="105"/>
      <c r="I49" s="105"/>
      <c r="J49" s="141"/>
      <c r="K49" s="66"/>
      <c r="L49" s="123"/>
      <c r="M49" s="123"/>
      <c r="N49" s="123"/>
      <c r="O49" s="123"/>
      <c r="P49" s="123"/>
      <c r="Q49" s="123"/>
      <c r="R49" s="123"/>
      <c r="S49" s="123"/>
      <c r="T49" s="123"/>
      <c r="U49" s="123"/>
      <c r="V49" s="123"/>
    </row>
    <row r="50" spans="1:22" ht="24" x14ac:dyDescent="0.2">
      <c r="A50" s="128" t="s">
        <v>268</v>
      </c>
      <c r="B50" s="9">
        <v>49</v>
      </c>
      <c r="C50" s="17" t="s">
        <v>307</v>
      </c>
      <c r="D50" s="17" t="s">
        <v>288</v>
      </c>
      <c r="E50" s="58" t="s">
        <v>308</v>
      </c>
      <c r="F50" s="58" t="s">
        <v>946</v>
      </c>
      <c r="G50" s="105"/>
      <c r="H50" s="105"/>
      <c r="I50" s="105"/>
      <c r="J50" s="106"/>
      <c r="K50" s="66"/>
      <c r="L50" s="123"/>
      <c r="M50" s="123"/>
      <c r="N50" s="123"/>
      <c r="O50" s="123"/>
      <c r="P50" s="123"/>
      <c r="Q50" s="123"/>
      <c r="R50" s="123"/>
      <c r="S50" s="123"/>
      <c r="T50" s="123"/>
      <c r="U50" s="123"/>
      <c r="V50" s="123"/>
    </row>
    <row r="51" spans="1:22" ht="12" x14ac:dyDescent="0.2">
      <c r="A51" s="128" t="s">
        <v>268</v>
      </c>
      <c r="B51" s="124">
        <v>50</v>
      </c>
      <c r="C51" s="17" t="s">
        <v>307</v>
      </c>
      <c r="D51" s="17" t="s">
        <v>288</v>
      </c>
      <c r="E51" s="58" t="s">
        <v>309</v>
      </c>
      <c r="F51" s="58" t="s">
        <v>946</v>
      </c>
      <c r="G51" s="105"/>
      <c r="H51" s="105"/>
      <c r="I51" s="105"/>
      <c r="J51" s="106"/>
      <c r="K51" s="66"/>
      <c r="L51" s="123"/>
      <c r="M51" s="123"/>
      <c r="N51" s="123"/>
      <c r="O51" s="123"/>
      <c r="P51" s="123"/>
      <c r="Q51" s="123"/>
      <c r="R51" s="123"/>
      <c r="S51" s="123"/>
      <c r="T51" s="123"/>
      <c r="U51" s="123"/>
      <c r="V51" s="123"/>
    </row>
    <row r="52" spans="1:22" ht="12" x14ac:dyDescent="0.2">
      <c r="A52" s="128" t="s">
        <v>268</v>
      </c>
      <c r="B52" s="9">
        <v>51</v>
      </c>
      <c r="C52" s="17" t="s">
        <v>307</v>
      </c>
      <c r="D52" s="17" t="s">
        <v>288</v>
      </c>
      <c r="E52" s="44" t="s">
        <v>310</v>
      </c>
      <c r="F52" s="58" t="s">
        <v>946</v>
      </c>
      <c r="G52" s="105"/>
      <c r="H52" s="105"/>
      <c r="I52" s="105"/>
      <c r="J52" s="106"/>
      <c r="K52" s="66"/>
      <c r="L52" s="123"/>
      <c r="M52" s="123"/>
      <c r="N52" s="123"/>
      <c r="O52" s="123"/>
      <c r="P52" s="123"/>
      <c r="Q52" s="123"/>
      <c r="R52" s="123"/>
      <c r="S52" s="123"/>
      <c r="T52" s="123"/>
      <c r="U52" s="123"/>
      <c r="V52" s="123"/>
    </row>
    <row r="53" spans="1:22" ht="24" x14ac:dyDescent="0.2">
      <c r="A53" s="128" t="s">
        <v>268</v>
      </c>
      <c r="B53" s="9">
        <v>52</v>
      </c>
      <c r="C53" s="17" t="s">
        <v>307</v>
      </c>
      <c r="D53" s="17" t="s">
        <v>288</v>
      </c>
      <c r="E53" s="44" t="s">
        <v>871</v>
      </c>
      <c r="F53" s="58" t="s">
        <v>946</v>
      </c>
      <c r="G53" s="105"/>
      <c r="H53" s="105"/>
      <c r="I53" s="105"/>
      <c r="J53" s="141"/>
      <c r="K53" s="66"/>
      <c r="L53" s="123"/>
      <c r="M53" s="123"/>
      <c r="N53" s="123"/>
      <c r="O53" s="123"/>
      <c r="P53" s="123"/>
      <c r="Q53" s="123"/>
      <c r="R53" s="123"/>
      <c r="S53" s="123"/>
      <c r="T53" s="123"/>
      <c r="U53" s="123"/>
      <c r="V53" s="123"/>
    </row>
    <row r="54" spans="1:22" ht="12" x14ac:dyDescent="0.2">
      <c r="A54" s="128" t="s">
        <v>268</v>
      </c>
      <c r="B54" s="124">
        <v>53</v>
      </c>
      <c r="C54" s="17" t="s">
        <v>307</v>
      </c>
      <c r="D54" s="17" t="s">
        <v>288</v>
      </c>
      <c r="E54" s="44" t="s">
        <v>311</v>
      </c>
      <c r="F54" s="58" t="s">
        <v>946</v>
      </c>
      <c r="G54" s="105"/>
      <c r="H54" s="105"/>
      <c r="I54" s="105"/>
      <c r="J54" s="141"/>
      <c r="K54" s="66"/>
      <c r="L54" s="123"/>
      <c r="M54" s="123"/>
      <c r="N54" s="123"/>
      <c r="O54" s="123"/>
      <c r="P54" s="123"/>
      <c r="Q54" s="123"/>
      <c r="R54" s="123"/>
      <c r="S54" s="123"/>
      <c r="T54" s="123"/>
      <c r="U54" s="123"/>
      <c r="V54" s="123"/>
    </row>
    <row r="55" spans="1:22" ht="24" x14ac:dyDescent="0.2">
      <c r="A55" s="9" t="s">
        <v>268</v>
      </c>
      <c r="B55" s="9">
        <v>54</v>
      </c>
      <c r="C55" s="10" t="s">
        <v>313</v>
      </c>
      <c r="D55" s="10" t="s">
        <v>314</v>
      </c>
      <c r="E55" s="44" t="s">
        <v>872</v>
      </c>
      <c r="F55" s="58" t="s">
        <v>946</v>
      </c>
      <c r="G55" s="105"/>
      <c r="H55" s="105"/>
      <c r="I55" s="105"/>
      <c r="J55" s="141"/>
      <c r="K55" s="66"/>
      <c r="L55" s="123"/>
      <c r="M55" s="123"/>
      <c r="N55" s="123"/>
      <c r="O55" s="123"/>
      <c r="P55" s="123"/>
      <c r="Q55" s="123"/>
      <c r="R55" s="123"/>
      <c r="S55" s="123"/>
      <c r="T55" s="123"/>
      <c r="U55" s="123"/>
      <c r="V55" s="123"/>
    </row>
    <row r="56" spans="1:22" ht="24" x14ac:dyDescent="0.2">
      <c r="A56" s="9" t="s">
        <v>268</v>
      </c>
      <c r="B56" s="9">
        <v>55</v>
      </c>
      <c r="C56" s="10" t="s">
        <v>313</v>
      </c>
      <c r="D56" s="10" t="s">
        <v>314</v>
      </c>
      <c r="E56" s="44" t="s">
        <v>315</v>
      </c>
      <c r="F56" s="58" t="s">
        <v>946</v>
      </c>
      <c r="G56" s="105"/>
      <c r="H56" s="105"/>
      <c r="I56" s="105"/>
      <c r="J56" s="149"/>
      <c r="K56" s="66"/>
      <c r="L56" s="123"/>
      <c r="M56" s="123"/>
      <c r="N56" s="123"/>
      <c r="O56" s="123"/>
      <c r="P56" s="123"/>
      <c r="Q56" s="123"/>
      <c r="R56" s="123"/>
      <c r="S56" s="123"/>
      <c r="T56" s="123"/>
      <c r="U56" s="123"/>
      <c r="V56" s="123"/>
    </row>
    <row r="57" spans="1:22" ht="24" x14ac:dyDescent="0.2">
      <c r="A57" s="9" t="s">
        <v>268</v>
      </c>
      <c r="B57" s="124">
        <v>56</v>
      </c>
      <c r="C57" s="10" t="s">
        <v>313</v>
      </c>
      <c r="D57" s="10" t="s">
        <v>314</v>
      </c>
      <c r="E57" s="44" t="s">
        <v>316</v>
      </c>
      <c r="F57" s="58" t="s">
        <v>946</v>
      </c>
      <c r="G57" s="105"/>
      <c r="H57" s="105"/>
      <c r="I57" s="105"/>
      <c r="J57" s="149"/>
      <c r="K57" s="66"/>
      <c r="L57" s="123"/>
      <c r="M57" s="123"/>
      <c r="N57" s="123"/>
      <c r="O57" s="123"/>
      <c r="P57" s="123"/>
      <c r="Q57" s="123"/>
      <c r="R57" s="123"/>
      <c r="S57" s="123"/>
      <c r="T57" s="123"/>
      <c r="U57" s="123"/>
      <c r="V57" s="123"/>
    </row>
    <row r="58" spans="1:22" ht="24" x14ac:dyDescent="0.2">
      <c r="A58" s="9" t="s">
        <v>268</v>
      </c>
      <c r="B58" s="9">
        <v>57</v>
      </c>
      <c r="C58" s="10" t="s">
        <v>313</v>
      </c>
      <c r="D58" s="10" t="s">
        <v>314</v>
      </c>
      <c r="E58" s="46" t="s">
        <v>317</v>
      </c>
      <c r="F58" s="58" t="s">
        <v>946</v>
      </c>
      <c r="G58" s="105"/>
      <c r="H58" s="105"/>
      <c r="I58" s="105"/>
      <c r="J58" s="149"/>
      <c r="K58" s="66"/>
      <c r="L58" s="123"/>
      <c r="M58" s="123"/>
      <c r="N58" s="123"/>
      <c r="O58" s="123"/>
      <c r="P58" s="123"/>
      <c r="Q58" s="123"/>
      <c r="R58" s="123"/>
      <c r="S58" s="123"/>
      <c r="T58" s="123"/>
      <c r="U58" s="123"/>
      <c r="V58" s="123"/>
    </row>
    <row r="59" spans="1:22" ht="24" x14ac:dyDescent="0.2">
      <c r="A59" s="9" t="s">
        <v>268</v>
      </c>
      <c r="B59" s="9">
        <v>58</v>
      </c>
      <c r="C59" s="10" t="s">
        <v>318</v>
      </c>
      <c r="D59" s="10" t="s">
        <v>319</v>
      </c>
      <c r="E59" s="44" t="s">
        <v>320</v>
      </c>
      <c r="F59" s="58" t="s">
        <v>946</v>
      </c>
      <c r="G59" s="105"/>
      <c r="H59" s="105"/>
      <c r="I59" s="105"/>
      <c r="J59" s="149"/>
      <c r="K59" s="66"/>
      <c r="L59" s="123"/>
      <c r="M59" s="123"/>
      <c r="N59" s="123"/>
      <c r="O59" s="123"/>
      <c r="P59" s="123"/>
      <c r="Q59" s="123"/>
      <c r="R59" s="123"/>
      <c r="S59" s="123"/>
      <c r="T59" s="123"/>
      <c r="U59" s="123"/>
      <c r="V59" s="123"/>
    </row>
    <row r="60" spans="1:22" ht="24" x14ac:dyDescent="0.2">
      <c r="A60" s="9" t="s">
        <v>268</v>
      </c>
      <c r="B60" s="124">
        <v>59</v>
      </c>
      <c r="C60" s="10" t="s">
        <v>318</v>
      </c>
      <c r="D60" s="10" t="s">
        <v>319</v>
      </c>
      <c r="E60" s="44" t="s">
        <v>321</v>
      </c>
      <c r="F60" s="58" t="s">
        <v>946</v>
      </c>
      <c r="G60" s="105"/>
      <c r="H60" s="105"/>
      <c r="I60" s="105"/>
      <c r="J60" s="149"/>
      <c r="K60" s="66"/>
      <c r="L60" s="123"/>
      <c r="M60" s="123"/>
      <c r="N60" s="123"/>
      <c r="O60" s="123"/>
      <c r="P60" s="123"/>
      <c r="Q60" s="123"/>
      <c r="R60" s="123"/>
      <c r="S60" s="123"/>
      <c r="T60" s="123"/>
      <c r="U60" s="123"/>
      <c r="V60" s="123"/>
    </row>
    <row r="61" spans="1:22" ht="24" x14ac:dyDescent="0.2">
      <c r="A61" s="9" t="s">
        <v>268</v>
      </c>
      <c r="B61" s="9">
        <v>60</v>
      </c>
      <c r="C61" s="10" t="s">
        <v>318</v>
      </c>
      <c r="D61" s="10" t="s">
        <v>319</v>
      </c>
      <c r="E61" s="44" t="s">
        <v>322</v>
      </c>
      <c r="F61" s="58" t="s">
        <v>946</v>
      </c>
      <c r="G61" s="105"/>
      <c r="H61" s="105"/>
      <c r="I61" s="105"/>
      <c r="J61" s="106"/>
      <c r="K61" s="66"/>
      <c r="L61" s="123"/>
      <c r="M61" s="123"/>
      <c r="N61" s="123"/>
      <c r="O61" s="123"/>
      <c r="P61" s="123"/>
      <c r="Q61" s="123"/>
      <c r="R61" s="123"/>
      <c r="S61" s="123"/>
      <c r="T61" s="123"/>
      <c r="U61" s="123"/>
      <c r="V61" s="123"/>
    </row>
    <row r="62" spans="1:22" ht="24" x14ac:dyDescent="0.2">
      <c r="A62" s="9" t="s">
        <v>268</v>
      </c>
      <c r="B62" s="9">
        <v>61</v>
      </c>
      <c r="C62" s="10" t="s">
        <v>318</v>
      </c>
      <c r="D62" s="10" t="s">
        <v>319</v>
      </c>
      <c r="E62" s="46" t="s">
        <v>940</v>
      </c>
      <c r="F62" s="58" t="s">
        <v>946</v>
      </c>
      <c r="G62" s="105"/>
      <c r="H62" s="105"/>
      <c r="I62" s="105"/>
      <c r="J62" s="106"/>
      <c r="K62" s="66"/>
      <c r="L62" s="123"/>
      <c r="M62" s="123"/>
      <c r="N62" s="123"/>
      <c r="O62" s="123"/>
      <c r="P62" s="123"/>
      <c r="Q62" s="123"/>
      <c r="R62" s="123"/>
      <c r="S62" s="123"/>
      <c r="T62" s="123"/>
      <c r="U62" s="123"/>
      <c r="V62" s="123"/>
    </row>
    <row r="63" spans="1:22" ht="24" x14ac:dyDescent="0.2">
      <c r="A63" s="9" t="s">
        <v>268</v>
      </c>
      <c r="B63" s="124">
        <v>62</v>
      </c>
      <c r="C63" s="10" t="s">
        <v>318</v>
      </c>
      <c r="D63" s="10" t="s">
        <v>319</v>
      </c>
      <c r="E63" s="46" t="s">
        <v>941</v>
      </c>
      <c r="F63" s="58" t="s">
        <v>946</v>
      </c>
      <c r="G63" s="105"/>
      <c r="H63" s="105"/>
      <c r="I63" s="105"/>
      <c r="J63" s="106"/>
      <c r="K63" s="66"/>
      <c r="L63" s="123"/>
      <c r="M63" s="123"/>
      <c r="N63" s="123"/>
      <c r="O63" s="123"/>
      <c r="P63" s="123"/>
      <c r="Q63" s="123"/>
      <c r="R63" s="123"/>
      <c r="S63" s="123"/>
      <c r="T63" s="123"/>
      <c r="U63" s="123"/>
      <c r="V63" s="123"/>
    </row>
    <row r="64" spans="1:22" ht="24" x14ac:dyDescent="0.2">
      <c r="A64" s="9" t="s">
        <v>268</v>
      </c>
      <c r="B64" s="9">
        <v>63</v>
      </c>
      <c r="C64" s="10" t="s">
        <v>318</v>
      </c>
      <c r="D64" s="10" t="s">
        <v>319</v>
      </c>
      <c r="E64" s="44" t="s">
        <v>323</v>
      </c>
      <c r="F64" s="58" t="s">
        <v>946</v>
      </c>
      <c r="G64" s="105"/>
      <c r="H64" s="105"/>
      <c r="I64" s="105"/>
      <c r="J64" s="106"/>
      <c r="K64" s="66"/>
    </row>
    <row r="65" spans="1:11" ht="24" x14ac:dyDescent="0.2">
      <c r="A65" s="9" t="s">
        <v>268</v>
      </c>
      <c r="B65" s="9">
        <v>64</v>
      </c>
      <c r="C65" s="10" t="s">
        <v>318</v>
      </c>
      <c r="D65" s="10" t="s">
        <v>319</v>
      </c>
      <c r="E65" s="44" t="s">
        <v>324</v>
      </c>
      <c r="F65" s="58" t="s">
        <v>946</v>
      </c>
      <c r="G65" s="105"/>
      <c r="H65" s="105"/>
      <c r="I65" s="105"/>
      <c r="J65" s="106"/>
      <c r="K65" s="66"/>
    </row>
    <row r="66" spans="1:11" ht="24" x14ac:dyDescent="0.2">
      <c r="A66" s="9" t="s">
        <v>268</v>
      </c>
      <c r="B66" s="124">
        <v>65</v>
      </c>
      <c r="C66" s="10" t="s">
        <v>325</v>
      </c>
      <c r="D66" s="10" t="s">
        <v>319</v>
      </c>
      <c r="E66" s="44" t="s">
        <v>326</v>
      </c>
      <c r="F66" s="58" t="s">
        <v>946</v>
      </c>
      <c r="G66" s="105"/>
      <c r="H66" s="105"/>
      <c r="I66" s="105"/>
      <c r="J66" s="106"/>
      <c r="K66" s="66"/>
    </row>
    <row r="67" spans="1:11" ht="24" x14ac:dyDescent="0.2">
      <c r="A67" s="9" t="s">
        <v>268</v>
      </c>
      <c r="B67" s="9">
        <v>66</v>
      </c>
      <c r="C67" s="10" t="s">
        <v>325</v>
      </c>
      <c r="D67" s="10" t="s">
        <v>319</v>
      </c>
      <c r="E67" s="44" t="s">
        <v>695</v>
      </c>
      <c r="F67" s="58" t="s">
        <v>946</v>
      </c>
      <c r="G67" s="105"/>
      <c r="H67" s="105"/>
      <c r="I67" s="105"/>
      <c r="J67" s="106"/>
      <c r="K67" s="66"/>
    </row>
    <row r="68" spans="1:11" ht="24" x14ac:dyDescent="0.2">
      <c r="A68" s="9" t="s">
        <v>268</v>
      </c>
      <c r="B68" s="9">
        <v>67</v>
      </c>
      <c r="C68" s="10" t="s">
        <v>325</v>
      </c>
      <c r="D68" s="10" t="s">
        <v>319</v>
      </c>
      <c r="E68" s="44" t="s">
        <v>327</v>
      </c>
      <c r="F68" s="58" t="s">
        <v>946</v>
      </c>
      <c r="G68" s="105"/>
      <c r="H68" s="105"/>
      <c r="I68" s="105"/>
      <c r="J68" s="106"/>
      <c r="K68" s="81"/>
    </row>
    <row r="69" spans="1:11" ht="12" x14ac:dyDescent="0.2">
      <c r="A69" s="9" t="s">
        <v>268</v>
      </c>
      <c r="B69" s="124">
        <v>68</v>
      </c>
      <c r="C69" s="10" t="s">
        <v>325</v>
      </c>
      <c r="D69" s="10" t="s">
        <v>319</v>
      </c>
      <c r="E69" s="44" t="s">
        <v>328</v>
      </c>
      <c r="F69" s="58" t="s">
        <v>946</v>
      </c>
      <c r="G69" s="105"/>
      <c r="H69" s="105"/>
      <c r="I69" s="105"/>
      <c r="J69" s="106"/>
      <c r="K69" s="81"/>
    </row>
    <row r="70" spans="1:11" ht="24" x14ac:dyDescent="0.2">
      <c r="A70" s="9" t="s">
        <v>268</v>
      </c>
      <c r="B70" s="9">
        <v>69</v>
      </c>
      <c r="C70" s="10" t="s">
        <v>325</v>
      </c>
      <c r="D70" s="10" t="s">
        <v>319</v>
      </c>
      <c r="E70" s="44" t="s">
        <v>760</v>
      </c>
      <c r="F70" s="58" t="s">
        <v>946</v>
      </c>
      <c r="G70" s="105"/>
      <c r="H70" s="105"/>
      <c r="I70" s="105"/>
      <c r="J70" s="106"/>
      <c r="K70" s="81"/>
    </row>
    <row r="71" spans="1:11" ht="36" x14ac:dyDescent="0.2">
      <c r="A71" s="9" t="s">
        <v>268</v>
      </c>
      <c r="B71" s="9">
        <v>70</v>
      </c>
      <c r="C71" s="10" t="s">
        <v>325</v>
      </c>
      <c r="D71" s="10" t="s">
        <v>319</v>
      </c>
      <c r="E71" s="46" t="s">
        <v>329</v>
      </c>
      <c r="F71" s="58" t="s">
        <v>946</v>
      </c>
      <c r="G71" s="105"/>
      <c r="H71" s="105"/>
      <c r="I71" s="105"/>
      <c r="J71" s="106"/>
      <c r="K71" s="81"/>
    </row>
    <row r="72" spans="1:11" ht="36" x14ac:dyDescent="0.2">
      <c r="A72" s="9" t="s">
        <v>268</v>
      </c>
      <c r="B72" s="124">
        <v>71</v>
      </c>
      <c r="C72" s="10" t="s">
        <v>325</v>
      </c>
      <c r="D72" s="10" t="s">
        <v>319</v>
      </c>
      <c r="E72" s="44" t="s">
        <v>330</v>
      </c>
      <c r="F72" s="58" t="s">
        <v>946</v>
      </c>
      <c r="G72" s="105"/>
      <c r="H72" s="105"/>
      <c r="I72" s="105"/>
      <c r="J72" s="149"/>
      <c r="K72" s="81"/>
    </row>
    <row r="73" spans="1:11" ht="24" x14ac:dyDescent="0.2">
      <c r="A73" s="9" t="s">
        <v>268</v>
      </c>
      <c r="B73" s="9">
        <v>72</v>
      </c>
      <c r="C73" s="10" t="s">
        <v>325</v>
      </c>
      <c r="D73" s="17" t="s">
        <v>319</v>
      </c>
      <c r="E73" s="46" t="s">
        <v>715</v>
      </c>
      <c r="F73" s="58" t="s">
        <v>946</v>
      </c>
      <c r="G73" s="105"/>
      <c r="H73" s="105"/>
      <c r="I73" s="105"/>
      <c r="J73" s="149"/>
      <c r="K73" s="66"/>
    </row>
    <row r="74" spans="1:11" ht="36" x14ac:dyDescent="0.2">
      <c r="A74" s="9" t="s">
        <v>268</v>
      </c>
      <c r="B74" s="9">
        <v>73</v>
      </c>
      <c r="C74" s="10" t="s">
        <v>325</v>
      </c>
      <c r="D74" s="17" t="s">
        <v>319</v>
      </c>
      <c r="E74" s="46" t="s">
        <v>873</v>
      </c>
      <c r="F74" s="75" t="s">
        <v>697</v>
      </c>
      <c r="G74" s="105"/>
      <c r="H74" s="105"/>
      <c r="I74" s="105"/>
      <c r="J74" s="147"/>
      <c r="K74" s="66"/>
    </row>
    <row r="75" spans="1:11" ht="24" x14ac:dyDescent="0.2">
      <c r="A75" s="9" t="s">
        <v>268</v>
      </c>
      <c r="B75" s="124">
        <v>74</v>
      </c>
      <c r="C75" s="10" t="s">
        <v>325</v>
      </c>
      <c r="D75" s="17" t="s">
        <v>319</v>
      </c>
      <c r="E75" s="46" t="s">
        <v>874</v>
      </c>
      <c r="F75" s="75" t="s">
        <v>697</v>
      </c>
      <c r="G75" s="105"/>
      <c r="H75" s="105"/>
      <c r="I75" s="105"/>
      <c r="J75" s="147"/>
      <c r="K75" s="66"/>
    </row>
    <row r="76" spans="1:11" ht="24" x14ac:dyDescent="0.2">
      <c r="A76" s="9" t="s">
        <v>268</v>
      </c>
      <c r="B76" s="9">
        <v>75</v>
      </c>
      <c r="C76" s="10" t="s">
        <v>325</v>
      </c>
      <c r="D76" s="17" t="s">
        <v>319</v>
      </c>
      <c r="E76" s="46" t="s">
        <v>875</v>
      </c>
      <c r="F76" s="75" t="s">
        <v>697</v>
      </c>
      <c r="G76" s="105"/>
      <c r="H76" s="105"/>
      <c r="I76" s="105"/>
      <c r="J76" s="147"/>
      <c r="K76" s="66"/>
    </row>
    <row r="77" spans="1:11" ht="24" x14ac:dyDescent="0.2">
      <c r="A77" s="9" t="s">
        <v>268</v>
      </c>
      <c r="B77" s="9">
        <v>76</v>
      </c>
      <c r="C77" s="10" t="s">
        <v>325</v>
      </c>
      <c r="D77" s="17" t="s">
        <v>319</v>
      </c>
      <c r="E77" s="77" t="s">
        <v>876</v>
      </c>
      <c r="F77" s="75" t="s">
        <v>697</v>
      </c>
      <c r="G77" s="105"/>
      <c r="H77" s="105"/>
      <c r="I77" s="105"/>
      <c r="J77" s="147"/>
      <c r="K77" s="66"/>
    </row>
    <row r="78" spans="1:11" ht="24" x14ac:dyDescent="0.2">
      <c r="A78" s="9" t="s">
        <v>268</v>
      </c>
      <c r="B78" s="124">
        <v>77</v>
      </c>
      <c r="C78" s="10" t="s">
        <v>325</v>
      </c>
      <c r="D78" s="30" t="s">
        <v>319</v>
      </c>
      <c r="E78" s="46" t="s">
        <v>331</v>
      </c>
      <c r="F78" s="75" t="s">
        <v>946</v>
      </c>
      <c r="G78" s="105"/>
      <c r="H78" s="105"/>
      <c r="I78" s="105"/>
      <c r="J78" s="147"/>
      <c r="K78" s="66"/>
    </row>
    <row r="79" spans="1:11" x14ac:dyDescent="0.25">
      <c r="D79" s="64"/>
      <c r="E79" s="50"/>
      <c r="F79" s="122"/>
      <c r="G79" s="122"/>
      <c r="H79" s="122"/>
      <c r="I79" s="122"/>
      <c r="J79" s="122"/>
      <c r="K79" s="66"/>
    </row>
    <row r="80" spans="1:11" ht="12" hidden="1" x14ac:dyDescent="0.2">
      <c r="A80" s="107" t="s">
        <v>684</v>
      </c>
      <c r="B80" s="107"/>
      <c r="C80" s="107"/>
      <c r="D80" s="108"/>
      <c r="E80" s="107"/>
      <c r="F80" s="109"/>
      <c r="G80" s="109"/>
      <c r="H80" s="109"/>
      <c r="I80" s="109"/>
      <c r="J80" s="109"/>
      <c r="K80" s="66"/>
    </row>
    <row r="81" spans="1:11" ht="12" hidden="1" x14ac:dyDescent="0.2">
      <c r="A81" s="110"/>
      <c r="B81" s="111"/>
      <c r="C81" s="111"/>
      <c r="D81" s="112"/>
      <c r="E81" s="113" t="s">
        <v>685</v>
      </c>
      <c r="F81" s="114"/>
      <c r="G81" s="114">
        <f>COUNTIF(G2:G78,"Y")</f>
        <v>0</v>
      </c>
      <c r="H81" s="114">
        <f>COUNTIF(H2:H78,"Y")</f>
        <v>0</v>
      </c>
      <c r="I81" s="114">
        <f>COUNTIF(I2:I78,"Y")</f>
        <v>0</v>
      </c>
      <c r="J81" s="115"/>
      <c r="K81" s="66"/>
    </row>
    <row r="82" spans="1:11" ht="12" hidden="1" x14ac:dyDescent="0.2">
      <c r="A82" s="116"/>
      <c r="B82" s="111"/>
      <c r="C82" s="111"/>
      <c r="D82" s="112"/>
      <c r="E82" s="113" t="s">
        <v>686</v>
      </c>
      <c r="F82" s="114"/>
      <c r="G82" s="114">
        <f>COUNTIF(G2:G78,"N")</f>
        <v>0</v>
      </c>
      <c r="H82" s="114">
        <f>COUNTIF(H2:H78,"N")</f>
        <v>0</v>
      </c>
      <c r="I82" s="114">
        <f>COUNTIF(I2:I78,"N")</f>
        <v>0</v>
      </c>
      <c r="J82" s="115"/>
      <c r="K82" s="66"/>
    </row>
    <row r="83" spans="1:11" ht="12" hidden="1" x14ac:dyDescent="0.2">
      <c r="A83" s="116"/>
      <c r="B83" s="111"/>
      <c r="C83" s="111"/>
      <c r="D83" s="112"/>
      <c r="E83" s="113" t="s">
        <v>687</v>
      </c>
      <c r="F83" s="114"/>
      <c r="G83" s="114">
        <f>COUNTIF(G2:G78, "C")</f>
        <v>0</v>
      </c>
      <c r="H83" s="114"/>
      <c r="I83" s="114"/>
      <c r="J83" s="115"/>
      <c r="K83" s="66"/>
    </row>
    <row r="84" spans="1:11" ht="12" hidden="1" x14ac:dyDescent="0.2">
      <c r="A84" s="116"/>
      <c r="B84" s="111"/>
      <c r="C84" s="111"/>
      <c r="D84" s="112"/>
      <c r="E84" s="113" t="s">
        <v>688</v>
      </c>
      <c r="F84" s="114"/>
      <c r="G84" s="114">
        <f>COUNTIF(G2:G78, "S")</f>
        <v>0</v>
      </c>
      <c r="H84" s="114"/>
      <c r="I84" s="114"/>
      <c r="J84" s="115"/>
      <c r="K84" s="66"/>
    </row>
    <row r="85" spans="1:11" ht="12" hidden="1" x14ac:dyDescent="0.2">
      <c r="A85" s="116"/>
      <c r="B85" s="111"/>
      <c r="C85" s="111"/>
      <c r="D85" s="112"/>
      <c r="E85" s="113" t="s">
        <v>689</v>
      </c>
      <c r="F85" s="114"/>
      <c r="G85" s="114">
        <f>COUNTIF(G2:G78, "B")</f>
        <v>0</v>
      </c>
      <c r="H85" s="114"/>
      <c r="I85" s="114"/>
      <c r="J85" s="115"/>
      <c r="K85" s="66"/>
    </row>
    <row r="86" spans="1:11" ht="12" hidden="1" x14ac:dyDescent="0.2">
      <c r="A86" s="116"/>
      <c r="B86" s="111"/>
      <c r="C86" s="111"/>
      <c r="D86" s="112"/>
      <c r="E86" s="113" t="s">
        <v>947</v>
      </c>
      <c r="F86" s="114">
        <f>COUNTIF(F2:F78,"R")</f>
        <v>73</v>
      </c>
      <c r="G86" s="114"/>
      <c r="H86" s="114"/>
      <c r="I86" s="114"/>
      <c r="J86" s="115"/>
      <c r="K86" s="66"/>
    </row>
    <row r="87" spans="1:11" ht="12" hidden="1" x14ac:dyDescent="0.2">
      <c r="A87" s="116"/>
      <c r="B87" s="111"/>
      <c r="C87" s="111"/>
      <c r="D87" s="112"/>
      <c r="E87" s="113" t="s">
        <v>690</v>
      </c>
      <c r="F87" s="114">
        <f>COUNTIF(F2:F78, "O")</f>
        <v>4</v>
      </c>
      <c r="G87" s="114"/>
      <c r="H87" s="114"/>
      <c r="I87" s="114"/>
      <c r="J87" s="115"/>
      <c r="K87" s="66"/>
    </row>
    <row r="88" spans="1:11" ht="12" hidden="1" x14ac:dyDescent="0.2">
      <c r="A88" s="116"/>
      <c r="B88" s="111"/>
      <c r="C88" s="111"/>
      <c r="D88" s="112"/>
      <c r="E88" s="113" t="s">
        <v>691</v>
      </c>
      <c r="F88" s="114">
        <f>COUNT(B2:B78)</f>
        <v>77</v>
      </c>
      <c r="G88" s="114"/>
      <c r="H88" s="114"/>
      <c r="I88" s="114"/>
      <c r="J88" s="115"/>
      <c r="K88" s="66"/>
    </row>
    <row r="89" spans="1:11" ht="12" x14ac:dyDescent="0.2">
      <c r="E89" s="66"/>
      <c r="F89" s="50"/>
      <c r="G89" s="68"/>
      <c r="H89" s="68"/>
      <c r="I89" s="68"/>
      <c r="J89" s="68"/>
      <c r="K89" s="66"/>
    </row>
    <row r="90" spans="1:11" ht="12" x14ac:dyDescent="0.2">
      <c r="E90" s="66"/>
      <c r="F90" s="50"/>
      <c r="G90" s="68"/>
      <c r="H90" s="68"/>
      <c r="I90" s="68"/>
      <c r="J90" s="68"/>
      <c r="K90" s="66"/>
    </row>
    <row r="91" spans="1:11" ht="12" x14ac:dyDescent="0.2">
      <c r="E91" s="66"/>
      <c r="F91" s="50"/>
      <c r="G91" s="68"/>
      <c r="H91" s="68"/>
      <c r="I91" s="68"/>
      <c r="J91" s="68"/>
      <c r="K91" s="66"/>
    </row>
    <row r="92" spans="1:11" ht="12" x14ac:dyDescent="0.2">
      <c r="E92" s="66"/>
      <c r="F92" s="50"/>
      <c r="G92" s="68"/>
      <c r="H92" s="68"/>
      <c r="I92" s="68"/>
      <c r="J92" s="68"/>
      <c r="K92" s="66"/>
    </row>
    <row r="93" spans="1:11" ht="12" x14ac:dyDescent="0.2">
      <c r="E93" s="66"/>
      <c r="F93" s="50"/>
      <c r="G93" s="68"/>
      <c r="H93" s="68"/>
      <c r="I93" s="68"/>
      <c r="J93" s="68"/>
      <c r="K93" s="66"/>
    </row>
    <row r="94" spans="1:11" ht="12" x14ac:dyDescent="0.2">
      <c r="E94" s="66"/>
      <c r="F94" s="50"/>
      <c r="G94" s="68"/>
      <c r="H94" s="68"/>
      <c r="I94" s="68"/>
      <c r="J94" s="68"/>
      <c r="K94" s="66"/>
    </row>
    <row r="95" spans="1:11" ht="12" x14ac:dyDescent="0.2">
      <c r="E95" s="66"/>
      <c r="F95" s="50"/>
      <c r="G95" s="68"/>
      <c r="H95" s="68"/>
      <c r="I95" s="68"/>
      <c r="J95" s="68"/>
      <c r="K95" s="66"/>
    </row>
    <row r="96" spans="1:11" ht="12" x14ac:dyDescent="0.2">
      <c r="E96" s="66"/>
      <c r="F96" s="50"/>
      <c r="G96" s="68"/>
      <c r="H96" s="68"/>
      <c r="I96" s="68"/>
      <c r="J96" s="68"/>
      <c r="K96" s="66"/>
    </row>
    <row r="97" spans="5:11" ht="12" x14ac:dyDescent="0.2">
      <c r="E97" s="66"/>
      <c r="F97" s="50"/>
      <c r="G97" s="68"/>
      <c r="H97" s="68"/>
      <c r="I97" s="68"/>
      <c r="J97" s="68"/>
      <c r="K97" s="66"/>
    </row>
    <row r="98" spans="5:11" ht="12" x14ac:dyDescent="0.2">
      <c r="E98" s="66"/>
      <c r="F98" s="50"/>
      <c r="G98" s="68"/>
      <c r="H98" s="68"/>
      <c r="I98" s="68"/>
      <c r="J98" s="68"/>
      <c r="K98" s="66"/>
    </row>
    <row r="99" spans="5:11" ht="12" x14ac:dyDescent="0.2">
      <c r="E99" s="66"/>
      <c r="F99" s="66"/>
      <c r="G99" s="68"/>
      <c r="H99" s="68"/>
      <c r="I99" s="68"/>
      <c r="J99" s="68"/>
      <c r="K99" s="66"/>
    </row>
    <row r="100" spans="5:11" ht="12" x14ac:dyDescent="0.2">
      <c r="E100" s="66"/>
      <c r="F100" s="66"/>
      <c r="G100" s="68"/>
      <c r="H100" s="68"/>
      <c r="I100" s="68"/>
      <c r="J100" s="68"/>
      <c r="K100" s="66"/>
    </row>
    <row r="101" spans="5:11" ht="12" x14ac:dyDescent="0.2">
      <c r="E101" s="66"/>
      <c r="F101" s="66"/>
      <c r="G101" s="68"/>
      <c r="H101" s="68"/>
      <c r="I101" s="68"/>
      <c r="J101" s="68"/>
      <c r="K101" s="66"/>
    </row>
    <row r="102" spans="5:11" ht="12" x14ac:dyDescent="0.2">
      <c r="E102" s="66"/>
      <c r="F102" s="66"/>
      <c r="G102" s="68"/>
      <c r="H102" s="68"/>
      <c r="I102" s="68"/>
      <c r="J102" s="68"/>
      <c r="K102" s="66"/>
    </row>
    <row r="103" spans="5:11" ht="12" x14ac:dyDescent="0.2">
      <c r="E103" s="66"/>
      <c r="F103" s="66"/>
      <c r="G103" s="68"/>
      <c r="H103" s="68"/>
      <c r="I103" s="68"/>
      <c r="J103" s="68"/>
      <c r="K103" s="66"/>
    </row>
    <row r="104" spans="5:11" ht="12" x14ac:dyDescent="0.2">
      <c r="E104" s="66"/>
      <c r="F104" s="66"/>
      <c r="G104" s="68"/>
      <c r="H104" s="68"/>
      <c r="I104" s="68"/>
      <c r="J104" s="68"/>
      <c r="K104" s="66"/>
    </row>
    <row r="105" spans="5:11" ht="12" x14ac:dyDescent="0.2">
      <c r="E105" s="66"/>
      <c r="F105" s="66"/>
      <c r="G105" s="68"/>
      <c r="H105" s="68"/>
      <c r="I105" s="68"/>
      <c r="J105" s="68"/>
      <c r="K105" s="66"/>
    </row>
    <row r="106" spans="5:11" ht="12" x14ac:dyDescent="0.2">
      <c r="E106" s="66"/>
      <c r="F106" s="66"/>
      <c r="G106" s="68"/>
      <c r="H106" s="68"/>
      <c r="I106" s="68"/>
      <c r="J106" s="68"/>
      <c r="K106" s="66"/>
    </row>
    <row r="107" spans="5:11" ht="12" x14ac:dyDescent="0.2">
      <c r="E107" s="66"/>
      <c r="F107" s="66"/>
      <c r="G107" s="68"/>
      <c r="H107" s="68"/>
      <c r="I107" s="68"/>
      <c r="J107" s="68"/>
      <c r="K107" s="66"/>
    </row>
    <row r="108" spans="5:11" ht="12" x14ac:dyDescent="0.2">
      <c r="E108" s="66"/>
      <c r="F108" s="66"/>
      <c r="G108" s="68"/>
      <c r="H108" s="68"/>
      <c r="I108" s="68"/>
      <c r="J108" s="68"/>
      <c r="K108" s="66"/>
    </row>
    <row r="109" spans="5:11" ht="12" x14ac:dyDescent="0.2">
      <c r="E109" s="66"/>
      <c r="F109" s="66"/>
      <c r="G109" s="68"/>
      <c r="H109" s="68"/>
      <c r="I109" s="68"/>
      <c r="J109" s="68"/>
      <c r="K109" s="66"/>
    </row>
    <row r="110" spans="5:11" ht="12" x14ac:dyDescent="0.2">
      <c r="E110" s="66"/>
      <c r="F110" s="66"/>
      <c r="G110" s="68"/>
      <c r="H110" s="68"/>
      <c r="I110" s="68"/>
      <c r="J110" s="68"/>
      <c r="K110" s="66"/>
    </row>
    <row r="111" spans="5:11" ht="12" x14ac:dyDescent="0.2">
      <c r="E111" s="66"/>
      <c r="F111" s="66"/>
      <c r="G111" s="68"/>
      <c r="H111" s="68"/>
      <c r="I111" s="68"/>
      <c r="J111" s="68"/>
      <c r="K111" s="66"/>
    </row>
    <row r="112" spans="5:11" ht="12" x14ac:dyDescent="0.2">
      <c r="E112" s="66"/>
      <c r="F112" s="66"/>
      <c r="G112" s="68"/>
      <c r="H112" s="68"/>
      <c r="I112" s="68"/>
      <c r="J112" s="68"/>
      <c r="K112" s="66"/>
    </row>
    <row r="113" spans="5:11" ht="12" x14ac:dyDescent="0.2">
      <c r="E113" s="66"/>
      <c r="F113" s="66"/>
      <c r="G113" s="68"/>
      <c r="H113" s="68"/>
      <c r="I113" s="68"/>
      <c r="J113" s="68"/>
      <c r="K113" s="66"/>
    </row>
    <row r="114" spans="5:11" ht="12" x14ac:dyDescent="0.2">
      <c r="E114" s="66"/>
      <c r="F114" s="66"/>
      <c r="G114" s="68"/>
      <c r="H114" s="68"/>
      <c r="I114" s="68"/>
      <c r="J114" s="68"/>
      <c r="K114" s="66"/>
    </row>
    <row r="115" spans="5:11" ht="12" x14ac:dyDescent="0.2">
      <c r="E115" s="66"/>
      <c r="F115" s="66"/>
      <c r="G115" s="68"/>
      <c r="H115" s="68"/>
      <c r="I115" s="68"/>
      <c r="J115" s="68"/>
      <c r="K115" s="66"/>
    </row>
    <row r="116" spans="5:11" ht="12" x14ac:dyDescent="0.2">
      <c r="E116" s="66"/>
      <c r="F116" s="66"/>
      <c r="G116" s="68"/>
      <c r="H116" s="68"/>
      <c r="I116" s="68"/>
      <c r="J116" s="68"/>
      <c r="K116" s="66"/>
    </row>
    <row r="117" spans="5:11" ht="12" x14ac:dyDescent="0.2">
      <c r="E117" s="66"/>
      <c r="F117" s="66"/>
      <c r="G117" s="68"/>
      <c r="H117" s="68"/>
      <c r="I117" s="68"/>
      <c r="J117" s="68"/>
      <c r="K117" s="66"/>
    </row>
    <row r="118" spans="5:11" ht="12" x14ac:dyDescent="0.2">
      <c r="E118" s="66"/>
      <c r="F118" s="66"/>
      <c r="G118" s="68"/>
      <c r="H118" s="68"/>
      <c r="I118" s="68"/>
      <c r="J118" s="68"/>
      <c r="K118" s="66"/>
    </row>
    <row r="119" spans="5:11" ht="12" x14ac:dyDescent="0.2">
      <c r="E119" s="66"/>
      <c r="F119" s="66"/>
      <c r="G119" s="68"/>
      <c r="H119" s="68"/>
      <c r="I119" s="68"/>
      <c r="J119" s="68"/>
      <c r="K119" s="66"/>
    </row>
    <row r="120" spans="5:11" ht="12" x14ac:dyDescent="0.2">
      <c r="E120" s="66"/>
      <c r="F120" s="66"/>
      <c r="G120" s="68"/>
      <c r="H120" s="68"/>
      <c r="I120" s="68"/>
      <c r="J120" s="68"/>
      <c r="K120" s="66"/>
    </row>
    <row r="121" spans="5:11" ht="12" x14ac:dyDescent="0.2">
      <c r="E121" s="66"/>
      <c r="F121" s="66"/>
      <c r="G121" s="68"/>
      <c r="H121" s="68"/>
      <c r="I121" s="68"/>
      <c r="J121" s="68"/>
      <c r="K121" s="66"/>
    </row>
    <row r="122" spans="5:11" ht="12" x14ac:dyDescent="0.2">
      <c r="E122" s="66"/>
      <c r="F122" s="66"/>
      <c r="G122" s="68"/>
      <c r="H122" s="68"/>
      <c r="I122" s="68"/>
      <c r="J122" s="68"/>
      <c r="K122" s="66"/>
    </row>
    <row r="123" spans="5:11" ht="12" x14ac:dyDescent="0.2">
      <c r="E123" s="66"/>
      <c r="F123" s="66"/>
      <c r="G123" s="68"/>
      <c r="H123" s="68"/>
      <c r="I123" s="68"/>
      <c r="J123" s="68"/>
      <c r="K123" s="66"/>
    </row>
    <row r="124" spans="5:11" ht="12" x14ac:dyDescent="0.2">
      <c r="E124" s="66"/>
      <c r="F124" s="66"/>
      <c r="G124" s="68"/>
      <c r="H124" s="68"/>
      <c r="I124" s="68"/>
      <c r="J124" s="68"/>
      <c r="K124" s="66"/>
    </row>
    <row r="125" spans="5:11" ht="12" x14ac:dyDescent="0.2">
      <c r="E125" s="66"/>
      <c r="F125" s="66"/>
      <c r="G125" s="68"/>
      <c r="H125" s="68"/>
      <c r="I125" s="68"/>
      <c r="J125" s="68"/>
      <c r="K125" s="66"/>
    </row>
    <row r="126" spans="5:11" ht="12" x14ac:dyDescent="0.2">
      <c r="E126" s="66"/>
      <c r="F126" s="66"/>
      <c r="G126" s="68"/>
      <c r="H126" s="68"/>
      <c r="I126" s="68"/>
      <c r="J126" s="68"/>
      <c r="K126" s="66"/>
    </row>
    <row r="127" spans="5:11" ht="12" x14ac:dyDescent="0.2">
      <c r="E127" s="66"/>
      <c r="F127" s="66"/>
      <c r="G127" s="68"/>
      <c r="H127" s="68"/>
      <c r="I127" s="68"/>
      <c r="J127" s="68"/>
      <c r="K127" s="66"/>
    </row>
    <row r="128" spans="5:11" ht="12" x14ac:dyDescent="0.2">
      <c r="E128" s="66"/>
      <c r="F128" s="66"/>
      <c r="G128" s="68"/>
      <c r="H128" s="68"/>
      <c r="I128" s="68"/>
      <c r="J128" s="68"/>
      <c r="K128" s="66"/>
    </row>
    <row r="129" spans="5:11" ht="12" x14ac:dyDescent="0.2">
      <c r="E129" s="66"/>
      <c r="F129" s="66"/>
      <c r="G129" s="68"/>
      <c r="H129" s="68"/>
      <c r="I129" s="68"/>
      <c r="J129" s="68"/>
      <c r="K129" s="66"/>
    </row>
    <row r="130" spans="5:11" ht="12" x14ac:dyDescent="0.2">
      <c r="E130" s="66"/>
      <c r="F130" s="66"/>
      <c r="G130" s="68"/>
      <c r="H130" s="68"/>
      <c r="I130" s="68"/>
      <c r="J130" s="68"/>
      <c r="K130" s="66"/>
    </row>
    <row r="131" spans="5:11" ht="12" x14ac:dyDescent="0.2">
      <c r="E131" s="66"/>
      <c r="F131" s="66"/>
      <c r="G131" s="68"/>
      <c r="H131" s="68"/>
      <c r="I131" s="68"/>
      <c r="J131" s="68"/>
      <c r="K131" s="66"/>
    </row>
    <row r="132" spans="5:11" ht="12" x14ac:dyDescent="0.2">
      <c r="E132" s="66"/>
      <c r="F132" s="66"/>
      <c r="G132" s="68"/>
      <c r="H132" s="68"/>
      <c r="I132" s="68"/>
      <c r="J132" s="68"/>
      <c r="K132" s="66"/>
    </row>
    <row r="133" spans="5:11" ht="12" x14ac:dyDescent="0.2">
      <c r="E133" s="66"/>
      <c r="F133" s="66"/>
      <c r="G133" s="68"/>
      <c r="H133" s="68"/>
      <c r="I133" s="68"/>
      <c r="J133" s="68"/>
      <c r="K133" s="66"/>
    </row>
    <row r="134" spans="5:11" ht="12" x14ac:dyDescent="0.2">
      <c r="E134" s="66"/>
      <c r="F134" s="66"/>
      <c r="G134" s="68"/>
      <c r="H134" s="68"/>
      <c r="I134" s="68"/>
      <c r="J134" s="68"/>
      <c r="K134" s="66"/>
    </row>
    <row r="135" spans="5:11" ht="12" x14ac:dyDescent="0.2">
      <c r="E135" s="66"/>
      <c r="F135" s="66"/>
      <c r="G135" s="68"/>
      <c r="H135" s="68"/>
      <c r="I135" s="68"/>
      <c r="J135" s="68"/>
      <c r="K135" s="66"/>
    </row>
    <row r="136" spans="5:11" ht="12" x14ac:dyDescent="0.2">
      <c r="E136" s="66"/>
      <c r="F136" s="66"/>
      <c r="K136" s="66"/>
    </row>
    <row r="137" spans="5:11" ht="12" x14ac:dyDescent="0.2">
      <c r="E137" s="66"/>
      <c r="F137" s="66"/>
      <c r="J137" s="118"/>
      <c r="K137" s="66"/>
    </row>
    <row r="138" spans="5:11" ht="12" x14ac:dyDescent="0.2">
      <c r="E138" s="66"/>
      <c r="F138" s="66"/>
      <c r="J138" s="118"/>
      <c r="K138" s="66"/>
    </row>
    <row r="139" spans="5:11" ht="12" x14ac:dyDescent="0.2">
      <c r="E139" s="66"/>
      <c r="F139" s="66"/>
      <c r="K139" s="66"/>
    </row>
    <row r="140" spans="5:11" ht="12" x14ac:dyDescent="0.2">
      <c r="E140" s="66"/>
      <c r="F140" s="66"/>
      <c r="K140" s="66"/>
    </row>
    <row r="141" spans="5:11" ht="12" x14ac:dyDescent="0.2">
      <c r="E141" s="66"/>
      <c r="F141" s="66"/>
      <c r="K141" s="66"/>
    </row>
    <row r="142" spans="5:11" ht="12" x14ac:dyDescent="0.2">
      <c r="E142" s="66"/>
      <c r="F142" s="66"/>
      <c r="K142" s="66"/>
    </row>
    <row r="143" spans="5:11" ht="12" x14ac:dyDescent="0.2">
      <c r="E143" s="66"/>
      <c r="F143" s="66"/>
      <c r="K143" s="66"/>
    </row>
    <row r="144" spans="5:11" ht="12" x14ac:dyDescent="0.2">
      <c r="E144" s="66"/>
      <c r="F144" s="66"/>
      <c r="K144" s="66"/>
    </row>
    <row r="145" spans="5:11" ht="12" x14ac:dyDescent="0.2">
      <c r="E145" s="66"/>
      <c r="F145" s="66"/>
      <c r="K145" s="66"/>
    </row>
    <row r="146" spans="5:11" ht="12" x14ac:dyDescent="0.2">
      <c r="E146" s="66"/>
      <c r="F146" s="66"/>
      <c r="K146" s="66"/>
    </row>
    <row r="147" spans="5:11" ht="12" x14ac:dyDescent="0.2">
      <c r="E147" s="66"/>
      <c r="F147" s="66"/>
      <c r="K147" s="66"/>
    </row>
    <row r="148" spans="5:11" ht="12" x14ac:dyDescent="0.2">
      <c r="E148" s="66"/>
      <c r="F148" s="66"/>
      <c r="K148" s="66"/>
    </row>
    <row r="149" spans="5:11" ht="12" x14ac:dyDescent="0.2">
      <c r="E149" s="66"/>
      <c r="F149" s="66"/>
      <c r="K149" s="66"/>
    </row>
    <row r="150" spans="5:11" ht="12" x14ac:dyDescent="0.2">
      <c r="E150" s="66"/>
      <c r="F150" s="66"/>
      <c r="K150" s="66"/>
    </row>
    <row r="151" spans="5:11" ht="12" x14ac:dyDescent="0.2">
      <c r="E151" s="66"/>
      <c r="F151" s="66"/>
      <c r="K151" s="66"/>
    </row>
    <row r="152" spans="5:11" ht="12" x14ac:dyDescent="0.2">
      <c r="E152" s="66"/>
      <c r="F152" s="66"/>
      <c r="K152" s="66"/>
    </row>
    <row r="153" spans="5:11" ht="12" x14ac:dyDescent="0.2">
      <c r="E153" s="66"/>
      <c r="F153" s="66"/>
      <c r="K153" s="66"/>
    </row>
    <row r="154" spans="5:11" ht="12" x14ac:dyDescent="0.2">
      <c r="E154" s="66"/>
      <c r="F154" s="66"/>
      <c r="K154" s="66"/>
    </row>
    <row r="155" spans="5:11" ht="12" x14ac:dyDescent="0.2">
      <c r="E155" s="66"/>
      <c r="F155" s="66"/>
      <c r="K155" s="66"/>
    </row>
    <row r="156" spans="5:11" ht="12" x14ac:dyDescent="0.2">
      <c r="E156" s="66"/>
      <c r="F156" s="66"/>
      <c r="K156" s="66"/>
    </row>
    <row r="157" spans="5:11" ht="12" x14ac:dyDescent="0.2">
      <c r="E157" s="66"/>
      <c r="F157" s="66"/>
      <c r="K157" s="66"/>
    </row>
    <row r="158" spans="5:11" ht="12" x14ac:dyDescent="0.2">
      <c r="E158" s="66"/>
      <c r="F158" s="66"/>
      <c r="K158" s="66"/>
    </row>
    <row r="159" spans="5:11" ht="12" x14ac:dyDescent="0.2">
      <c r="E159" s="66"/>
      <c r="F159" s="66"/>
      <c r="K159" s="66"/>
    </row>
    <row r="160" spans="5:11" ht="12" x14ac:dyDescent="0.2">
      <c r="E160" s="66"/>
      <c r="F160" s="66"/>
      <c r="K160" s="66"/>
    </row>
    <row r="161" spans="5:11" ht="12" x14ac:dyDescent="0.2">
      <c r="E161" s="66"/>
      <c r="F161" s="66"/>
      <c r="K161" s="66"/>
    </row>
    <row r="162" spans="5:11" ht="12" x14ac:dyDescent="0.2">
      <c r="E162" s="66"/>
      <c r="F162" s="66"/>
      <c r="K162" s="66"/>
    </row>
    <row r="163" spans="5:11" ht="12" x14ac:dyDescent="0.2">
      <c r="E163" s="66"/>
      <c r="F163" s="66"/>
      <c r="K163" s="66"/>
    </row>
    <row r="164" spans="5:11" ht="12" x14ac:dyDescent="0.2">
      <c r="E164" s="66"/>
      <c r="F164" s="66"/>
      <c r="K164" s="66"/>
    </row>
    <row r="165" spans="5:11" ht="12" x14ac:dyDescent="0.2">
      <c r="E165" s="66"/>
      <c r="F165" s="66"/>
      <c r="K165" s="66"/>
    </row>
    <row r="166" spans="5:11" ht="12" x14ac:dyDescent="0.2">
      <c r="E166" s="66"/>
      <c r="F166" s="66"/>
      <c r="K166" s="66"/>
    </row>
    <row r="167" spans="5:11" ht="12" x14ac:dyDescent="0.2">
      <c r="E167" s="66"/>
      <c r="F167" s="66"/>
      <c r="K167" s="66"/>
    </row>
    <row r="168" spans="5:11" ht="12" x14ac:dyDescent="0.2">
      <c r="E168" s="66"/>
      <c r="F168" s="66"/>
      <c r="K168" s="66"/>
    </row>
    <row r="169" spans="5:11" ht="12" x14ac:dyDescent="0.2">
      <c r="E169" s="66"/>
      <c r="F169" s="66"/>
      <c r="K169" s="66"/>
    </row>
    <row r="170" spans="5:11" ht="12" x14ac:dyDescent="0.2">
      <c r="E170" s="66"/>
      <c r="F170" s="66"/>
      <c r="K170" s="66"/>
    </row>
    <row r="171" spans="5:11" ht="12" x14ac:dyDescent="0.2">
      <c r="E171" s="66"/>
      <c r="F171" s="66"/>
      <c r="K171" s="66"/>
    </row>
    <row r="172" spans="5:11" ht="12" x14ac:dyDescent="0.2">
      <c r="E172" s="66"/>
      <c r="F172" s="66"/>
      <c r="K172" s="66"/>
    </row>
    <row r="173" spans="5:11" ht="12" x14ac:dyDescent="0.2">
      <c r="E173" s="66"/>
      <c r="F173" s="66"/>
      <c r="K173" s="66"/>
    </row>
    <row r="174" spans="5:11" ht="12" x14ac:dyDescent="0.2">
      <c r="E174" s="66"/>
      <c r="F174" s="66"/>
      <c r="K174" s="66"/>
    </row>
    <row r="175" spans="5:11" ht="12" x14ac:dyDescent="0.2">
      <c r="E175" s="66"/>
      <c r="F175" s="66"/>
      <c r="K175" s="66"/>
    </row>
    <row r="176" spans="5:11" ht="12" x14ac:dyDescent="0.2">
      <c r="E176" s="66"/>
      <c r="F176" s="66"/>
      <c r="K176" s="66"/>
    </row>
    <row r="177" spans="5:11" ht="12" x14ac:dyDescent="0.2">
      <c r="E177" s="66"/>
      <c r="F177" s="66"/>
      <c r="K177" s="66"/>
    </row>
    <row r="178" spans="5:11" ht="12" x14ac:dyDescent="0.2">
      <c r="E178" s="66"/>
      <c r="F178" s="66"/>
      <c r="K178" s="66"/>
    </row>
    <row r="179" spans="5:11" ht="12" x14ac:dyDescent="0.2">
      <c r="E179" s="66"/>
      <c r="F179" s="66"/>
      <c r="K179" s="66"/>
    </row>
    <row r="180" spans="5:11" ht="12" x14ac:dyDescent="0.2">
      <c r="E180" s="66"/>
      <c r="F180" s="66"/>
      <c r="K180" s="66"/>
    </row>
    <row r="181" spans="5:11" ht="12" x14ac:dyDescent="0.2">
      <c r="E181" s="66"/>
      <c r="F181" s="66"/>
      <c r="K181" s="66"/>
    </row>
    <row r="182" spans="5:11" ht="12" x14ac:dyDescent="0.2">
      <c r="E182" s="66"/>
      <c r="F182" s="66"/>
      <c r="K182" s="66"/>
    </row>
    <row r="183" spans="5:11" ht="12" x14ac:dyDescent="0.2">
      <c r="E183" s="66"/>
      <c r="F183" s="66"/>
      <c r="K183" s="66"/>
    </row>
    <row r="184" spans="5:11" ht="12" x14ac:dyDescent="0.2">
      <c r="E184" s="66"/>
      <c r="F184" s="66"/>
      <c r="K184" s="66"/>
    </row>
    <row r="185" spans="5:11" ht="12" x14ac:dyDescent="0.2">
      <c r="E185" s="66"/>
      <c r="F185" s="66"/>
      <c r="K185" s="66"/>
    </row>
    <row r="186" spans="5:11" ht="12" x14ac:dyDescent="0.2">
      <c r="E186" s="66"/>
      <c r="F186" s="66"/>
      <c r="K186" s="66"/>
    </row>
    <row r="187" spans="5:11" ht="12" x14ac:dyDescent="0.2">
      <c r="E187" s="66"/>
      <c r="F187" s="66"/>
      <c r="K187" s="66"/>
    </row>
    <row r="188" spans="5:11" ht="12" x14ac:dyDescent="0.2">
      <c r="E188" s="66"/>
      <c r="F188" s="66"/>
      <c r="K188" s="66"/>
    </row>
    <row r="189" spans="5:11" ht="12" x14ac:dyDescent="0.2">
      <c r="E189" s="66"/>
      <c r="F189" s="66"/>
      <c r="K189" s="66"/>
    </row>
    <row r="190" spans="5:11" ht="12" x14ac:dyDescent="0.2">
      <c r="E190" s="66"/>
      <c r="F190" s="66"/>
      <c r="K190" s="66"/>
    </row>
    <row r="191" spans="5:11" ht="12" x14ac:dyDescent="0.2">
      <c r="E191" s="66"/>
      <c r="F191" s="66"/>
      <c r="K191" s="66"/>
    </row>
    <row r="192" spans="5:11" ht="12" x14ac:dyDescent="0.2">
      <c r="E192" s="66"/>
      <c r="F192" s="66"/>
      <c r="K192" s="66"/>
    </row>
    <row r="193" spans="5:11" ht="12" x14ac:dyDescent="0.2">
      <c r="E193" s="66"/>
      <c r="F193" s="66"/>
      <c r="K193" s="66"/>
    </row>
    <row r="194" spans="5:11" ht="12" x14ac:dyDescent="0.2">
      <c r="E194" s="66"/>
      <c r="F194" s="66"/>
      <c r="K194" s="66"/>
    </row>
    <row r="195" spans="5:11" ht="12" x14ac:dyDescent="0.2">
      <c r="E195" s="66"/>
      <c r="F195" s="66"/>
      <c r="K195" s="66"/>
    </row>
    <row r="196" spans="5:11" ht="12" x14ac:dyDescent="0.2">
      <c r="E196" s="66"/>
      <c r="F196" s="66"/>
      <c r="K196" s="66"/>
    </row>
    <row r="197" spans="5:11" ht="12" x14ac:dyDescent="0.2">
      <c r="E197" s="66"/>
      <c r="F197" s="66"/>
      <c r="K197" s="66"/>
    </row>
    <row r="198" spans="5:11" ht="12" x14ac:dyDescent="0.2">
      <c r="E198" s="66"/>
      <c r="F198" s="66"/>
      <c r="K198" s="66"/>
    </row>
    <row r="199" spans="5:11" ht="12" x14ac:dyDescent="0.2">
      <c r="E199" s="66"/>
      <c r="F199" s="66"/>
      <c r="K199" s="66"/>
    </row>
    <row r="200" spans="5:11" ht="12" x14ac:dyDescent="0.2">
      <c r="E200" s="66"/>
      <c r="F200" s="66"/>
      <c r="K200" s="66"/>
    </row>
    <row r="201" spans="5:11" ht="12" x14ac:dyDescent="0.2">
      <c r="E201" s="66"/>
      <c r="F201" s="66"/>
      <c r="K201" s="66"/>
    </row>
    <row r="202" spans="5:11" ht="12" x14ac:dyDescent="0.2">
      <c r="E202" s="66"/>
      <c r="F202" s="66"/>
      <c r="K202" s="66"/>
    </row>
    <row r="203" spans="5:11" ht="12" x14ac:dyDescent="0.2">
      <c r="E203" s="66"/>
      <c r="F203" s="66"/>
      <c r="K203" s="66"/>
    </row>
    <row r="204" spans="5:11" ht="12" x14ac:dyDescent="0.2">
      <c r="E204" s="66"/>
      <c r="F204" s="66"/>
      <c r="K204" s="66"/>
    </row>
    <row r="205" spans="5:11" ht="12" x14ac:dyDescent="0.2">
      <c r="E205" s="66"/>
      <c r="F205" s="66"/>
      <c r="K205" s="66"/>
    </row>
    <row r="206" spans="5:11" ht="12" x14ac:dyDescent="0.2">
      <c r="E206" s="66"/>
      <c r="F206" s="66"/>
      <c r="K206" s="66"/>
    </row>
    <row r="207" spans="5:11" ht="12" x14ac:dyDescent="0.2">
      <c r="E207" s="66"/>
      <c r="F207" s="66"/>
      <c r="K207" s="66"/>
    </row>
    <row r="208" spans="5:11" ht="12" x14ac:dyDescent="0.2">
      <c r="E208" s="66"/>
      <c r="F208" s="66"/>
      <c r="K208" s="66"/>
    </row>
    <row r="209" spans="5:11" ht="12" x14ac:dyDescent="0.2">
      <c r="E209" s="66"/>
      <c r="F209" s="66"/>
      <c r="K209" s="66"/>
    </row>
    <row r="210" spans="5:11" ht="12" x14ac:dyDescent="0.2">
      <c r="E210" s="66"/>
      <c r="F210" s="66"/>
      <c r="K210" s="66"/>
    </row>
    <row r="211" spans="5:11" ht="12" x14ac:dyDescent="0.2">
      <c r="E211" s="66"/>
      <c r="F211" s="66"/>
      <c r="K211" s="66"/>
    </row>
    <row r="212" spans="5:11" ht="12" x14ac:dyDescent="0.2">
      <c r="E212" s="66"/>
      <c r="F212" s="66"/>
      <c r="K212" s="66"/>
    </row>
    <row r="213" spans="5:11" ht="12" x14ac:dyDescent="0.2">
      <c r="E213" s="66"/>
      <c r="F213" s="66"/>
      <c r="K213" s="66"/>
    </row>
    <row r="214" spans="5:11" ht="12" x14ac:dyDescent="0.2">
      <c r="E214" s="66"/>
      <c r="F214" s="66"/>
      <c r="K214" s="66"/>
    </row>
    <row r="215" spans="5:11" ht="12" x14ac:dyDescent="0.2">
      <c r="E215" s="66"/>
      <c r="F215" s="66"/>
      <c r="K215" s="66"/>
    </row>
    <row r="216" spans="5:11" ht="12" x14ac:dyDescent="0.2">
      <c r="E216" s="66"/>
      <c r="F216" s="66"/>
      <c r="K216" s="66"/>
    </row>
    <row r="217" spans="5:11" ht="12" x14ac:dyDescent="0.2">
      <c r="E217" s="66"/>
      <c r="F217" s="66"/>
      <c r="K217" s="66"/>
    </row>
    <row r="218" spans="5:11" ht="12" x14ac:dyDescent="0.2">
      <c r="E218" s="66"/>
      <c r="F218" s="66"/>
      <c r="K218" s="66"/>
    </row>
    <row r="219" spans="5:11" ht="12" x14ac:dyDescent="0.2">
      <c r="E219" s="66"/>
      <c r="F219" s="66"/>
      <c r="K219" s="66"/>
    </row>
    <row r="220" spans="5:11" ht="12" x14ac:dyDescent="0.2">
      <c r="E220" s="66"/>
      <c r="F220" s="66"/>
      <c r="K220" s="66"/>
    </row>
    <row r="221" spans="5:11" ht="12" x14ac:dyDescent="0.2">
      <c r="E221" s="66"/>
      <c r="F221" s="66"/>
      <c r="K221" s="66"/>
    </row>
    <row r="222" spans="5:11" ht="12" x14ac:dyDescent="0.2">
      <c r="E222" s="66"/>
      <c r="F222" s="66"/>
      <c r="K222" s="66"/>
    </row>
    <row r="223" spans="5:11" ht="12" x14ac:dyDescent="0.2">
      <c r="E223" s="66"/>
      <c r="F223" s="66"/>
      <c r="K223" s="66"/>
    </row>
    <row r="224" spans="5:11" ht="12" x14ac:dyDescent="0.2">
      <c r="E224" s="66"/>
      <c r="F224" s="66"/>
      <c r="K224" s="66"/>
    </row>
    <row r="225" spans="5:11" ht="12" x14ac:dyDescent="0.2">
      <c r="E225" s="66"/>
      <c r="F225" s="66"/>
      <c r="K225" s="66"/>
    </row>
    <row r="226" spans="5:11" ht="12" x14ac:dyDescent="0.2">
      <c r="E226" s="66"/>
      <c r="F226" s="66"/>
      <c r="K226" s="66"/>
    </row>
    <row r="227" spans="5:11" ht="12" x14ac:dyDescent="0.2">
      <c r="E227" s="66"/>
      <c r="F227" s="66"/>
      <c r="K227" s="66"/>
    </row>
    <row r="228" spans="5:11" ht="12" x14ac:dyDescent="0.2">
      <c r="E228" s="66"/>
      <c r="F228" s="66"/>
      <c r="K228" s="66"/>
    </row>
    <row r="229" spans="5:11" ht="12" x14ac:dyDescent="0.2">
      <c r="E229" s="66"/>
      <c r="F229" s="66"/>
      <c r="K229" s="66"/>
    </row>
    <row r="230" spans="5:11" ht="12" x14ac:dyDescent="0.2">
      <c r="E230" s="66"/>
      <c r="F230" s="66"/>
      <c r="K230" s="66"/>
    </row>
    <row r="231" spans="5:11" ht="12" x14ac:dyDescent="0.2">
      <c r="E231" s="66"/>
      <c r="F231" s="66"/>
      <c r="K231" s="66"/>
    </row>
    <row r="232" spans="5:11" ht="12" x14ac:dyDescent="0.2">
      <c r="E232" s="66"/>
      <c r="F232" s="66"/>
      <c r="K232" s="66"/>
    </row>
    <row r="233" spans="5:11" ht="12" x14ac:dyDescent="0.2">
      <c r="E233" s="66"/>
      <c r="F233" s="66"/>
      <c r="K233" s="66"/>
    </row>
    <row r="234" spans="5:11" ht="12" x14ac:dyDescent="0.2">
      <c r="E234" s="66"/>
      <c r="F234" s="66"/>
      <c r="K234" s="66"/>
    </row>
    <row r="235" spans="5:11" ht="12" x14ac:dyDescent="0.2">
      <c r="E235" s="66"/>
      <c r="F235" s="66"/>
      <c r="K235" s="66"/>
    </row>
    <row r="236" spans="5:11" ht="12" x14ac:dyDescent="0.2">
      <c r="E236" s="66"/>
      <c r="F236" s="66"/>
      <c r="K236" s="66"/>
    </row>
    <row r="237" spans="5:11" ht="12" x14ac:dyDescent="0.2">
      <c r="E237" s="66"/>
      <c r="F237" s="66"/>
      <c r="K237" s="66"/>
    </row>
    <row r="238" spans="5:11" ht="12" x14ac:dyDescent="0.2">
      <c r="E238" s="66"/>
      <c r="F238" s="66"/>
      <c r="K238" s="66"/>
    </row>
    <row r="239" spans="5:11" ht="12" x14ac:dyDescent="0.2">
      <c r="E239" s="66"/>
      <c r="F239" s="66"/>
      <c r="K239" s="66"/>
    </row>
    <row r="240" spans="5:11" ht="12" x14ac:dyDescent="0.2">
      <c r="E240" s="66"/>
      <c r="F240" s="66"/>
      <c r="K240" s="66"/>
    </row>
    <row r="241" spans="5:11" ht="12" x14ac:dyDescent="0.2">
      <c r="E241" s="66"/>
      <c r="F241" s="66"/>
      <c r="K241" s="66"/>
    </row>
    <row r="242" spans="5:11" ht="12" x14ac:dyDescent="0.2">
      <c r="E242" s="66"/>
      <c r="F242" s="66"/>
      <c r="K242" s="66"/>
    </row>
    <row r="243" spans="5:11" ht="12" x14ac:dyDescent="0.2">
      <c r="E243" s="66"/>
      <c r="F243" s="66"/>
      <c r="K243" s="66"/>
    </row>
    <row r="244" spans="5:11" ht="12" x14ac:dyDescent="0.2">
      <c r="E244" s="66"/>
      <c r="F244" s="66"/>
      <c r="K244" s="66"/>
    </row>
    <row r="245" spans="5:11" ht="12" x14ac:dyDescent="0.2">
      <c r="E245" s="66"/>
      <c r="F245" s="66"/>
      <c r="K245" s="66"/>
    </row>
    <row r="246" spans="5:11" ht="12" x14ac:dyDescent="0.2">
      <c r="E246" s="66"/>
      <c r="F246" s="66"/>
      <c r="K246" s="66"/>
    </row>
    <row r="247" spans="5:11" ht="12" x14ac:dyDescent="0.2">
      <c r="E247" s="66"/>
      <c r="F247" s="66"/>
      <c r="K247" s="66"/>
    </row>
    <row r="248" spans="5:11" ht="12" x14ac:dyDescent="0.2">
      <c r="E248" s="66"/>
      <c r="F248" s="66"/>
      <c r="K248" s="66"/>
    </row>
    <row r="249" spans="5:11" ht="12" x14ac:dyDescent="0.2">
      <c r="E249" s="66"/>
      <c r="F249" s="66"/>
      <c r="K249" s="66"/>
    </row>
    <row r="250" spans="5:11" ht="12" x14ac:dyDescent="0.2">
      <c r="E250" s="66"/>
      <c r="F250" s="66"/>
      <c r="K250" s="66"/>
    </row>
    <row r="251" spans="5:11" ht="12" x14ac:dyDescent="0.2">
      <c r="E251" s="66"/>
      <c r="F251" s="66"/>
      <c r="K251" s="66"/>
    </row>
    <row r="252" spans="5:11" ht="12" x14ac:dyDescent="0.2">
      <c r="E252" s="66"/>
      <c r="F252" s="66"/>
      <c r="K252" s="66"/>
    </row>
    <row r="253" spans="5:11" ht="12" x14ac:dyDescent="0.2">
      <c r="E253" s="66"/>
      <c r="F253" s="66"/>
      <c r="K253" s="66"/>
    </row>
    <row r="254" spans="5:11" ht="12" x14ac:dyDescent="0.2">
      <c r="E254" s="66"/>
      <c r="F254" s="66"/>
      <c r="K254" s="66"/>
    </row>
    <row r="255" spans="5:11" ht="12" x14ac:dyDescent="0.2">
      <c r="E255" s="66"/>
      <c r="F255" s="66"/>
      <c r="K255" s="66"/>
    </row>
    <row r="256" spans="5:11" ht="12" x14ac:dyDescent="0.2">
      <c r="E256" s="66"/>
      <c r="F256" s="66"/>
      <c r="K256" s="66"/>
    </row>
    <row r="257" spans="5:11" ht="12" x14ac:dyDescent="0.2">
      <c r="E257" s="66"/>
      <c r="F257" s="66"/>
      <c r="K257" s="66"/>
    </row>
    <row r="258" spans="5:11" ht="12" x14ac:dyDescent="0.2">
      <c r="E258" s="66"/>
      <c r="F258" s="66"/>
      <c r="K258" s="66"/>
    </row>
    <row r="259" spans="5:11" ht="12" x14ac:dyDescent="0.2">
      <c r="E259" s="66"/>
      <c r="F259" s="66"/>
      <c r="K259" s="66"/>
    </row>
    <row r="260" spans="5:11" ht="12" x14ac:dyDescent="0.2">
      <c r="E260" s="66"/>
      <c r="F260" s="66"/>
      <c r="K260" s="66"/>
    </row>
    <row r="261" spans="5:11" ht="12" x14ac:dyDescent="0.2">
      <c r="E261" s="66"/>
      <c r="F261" s="66"/>
      <c r="K261" s="66"/>
    </row>
    <row r="262" spans="5:11" ht="12" x14ac:dyDescent="0.2">
      <c r="E262" s="66"/>
      <c r="F262" s="66"/>
      <c r="K262" s="66"/>
    </row>
    <row r="263" spans="5:11" ht="12" x14ac:dyDescent="0.2">
      <c r="E263" s="66"/>
      <c r="F263" s="66"/>
      <c r="K263" s="66"/>
    </row>
    <row r="264" spans="5:11" ht="12" x14ac:dyDescent="0.2">
      <c r="E264" s="66"/>
      <c r="F264" s="66"/>
      <c r="K264" s="66"/>
    </row>
    <row r="265" spans="5:11" ht="12" x14ac:dyDescent="0.2">
      <c r="E265" s="66"/>
      <c r="F265" s="66"/>
      <c r="K265" s="66"/>
    </row>
    <row r="266" spans="5:11" ht="12" x14ac:dyDescent="0.2">
      <c r="E266" s="66"/>
      <c r="F266" s="66"/>
      <c r="K266" s="66"/>
    </row>
    <row r="267" spans="5:11" ht="12" x14ac:dyDescent="0.2">
      <c r="E267" s="66"/>
      <c r="F267" s="66"/>
      <c r="K267" s="66"/>
    </row>
    <row r="268" spans="5:11" ht="12" x14ac:dyDescent="0.2">
      <c r="E268" s="66"/>
      <c r="F268" s="66"/>
      <c r="K268" s="66"/>
    </row>
    <row r="269" spans="5:11" ht="12" x14ac:dyDescent="0.2">
      <c r="E269" s="66"/>
      <c r="F269" s="66"/>
      <c r="K269" s="66"/>
    </row>
    <row r="270" spans="5:11" ht="12" x14ac:dyDescent="0.2">
      <c r="E270" s="66"/>
      <c r="F270" s="66"/>
      <c r="K270" s="66"/>
    </row>
    <row r="271" spans="5:11" ht="12" x14ac:dyDescent="0.2">
      <c r="E271" s="66"/>
      <c r="F271" s="66"/>
      <c r="K271" s="66"/>
    </row>
    <row r="272" spans="5:11" ht="12" x14ac:dyDescent="0.2">
      <c r="E272" s="66"/>
      <c r="F272" s="66"/>
      <c r="K272" s="66"/>
    </row>
    <row r="273" spans="5:11" ht="12" x14ac:dyDescent="0.2">
      <c r="E273" s="66"/>
      <c r="F273" s="66"/>
      <c r="K273" s="66"/>
    </row>
    <row r="274" spans="5:11" ht="12" x14ac:dyDescent="0.2">
      <c r="E274" s="66"/>
      <c r="F274" s="66"/>
      <c r="K274" s="66"/>
    </row>
    <row r="275" spans="5:11" ht="12" x14ac:dyDescent="0.2">
      <c r="E275" s="66"/>
      <c r="F275" s="66"/>
      <c r="K275" s="66"/>
    </row>
    <row r="276" spans="5:11" ht="12" x14ac:dyDescent="0.2">
      <c r="E276" s="66"/>
      <c r="F276" s="66"/>
      <c r="K276" s="66"/>
    </row>
    <row r="277" spans="5:11" ht="12" x14ac:dyDescent="0.2">
      <c r="E277" s="66"/>
      <c r="F277" s="66"/>
      <c r="K277" s="66"/>
    </row>
    <row r="278" spans="5:11" ht="12" x14ac:dyDescent="0.2">
      <c r="E278" s="66"/>
      <c r="F278" s="66"/>
      <c r="K278" s="66"/>
    </row>
    <row r="279" spans="5:11" ht="12" x14ac:dyDescent="0.2">
      <c r="E279" s="66"/>
      <c r="F279" s="66"/>
      <c r="K279" s="66"/>
    </row>
    <row r="280" spans="5:11" ht="12" x14ac:dyDescent="0.2">
      <c r="E280" s="66"/>
      <c r="F280" s="66"/>
      <c r="K280" s="66"/>
    </row>
    <row r="281" spans="5:11" ht="12" x14ac:dyDescent="0.2">
      <c r="E281" s="66"/>
      <c r="F281" s="66"/>
      <c r="K281" s="66"/>
    </row>
    <row r="282" spans="5:11" ht="12" x14ac:dyDescent="0.2">
      <c r="E282" s="66"/>
      <c r="F282" s="66"/>
      <c r="K282" s="66"/>
    </row>
    <row r="283" spans="5:11" ht="12" x14ac:dyDescent="0.2">
      <c r="E283" s="66"/>
      <c r="F283" s="66"/>
      <c r="K283" s="66"/>
    </row>
    <row r="284" spans="5:11" ht="12" x14ac:dyDescent="0.2">
      <c r="E284" s="66"/>
      <c r="F284" s="66"/>
      <c r="K284" s="66"/>
    </row>
    <row r="285" spans="5:11" ht="12" x14ac:dyDescent="0.2">
      <c r="E285" s="66"/>
      <c r="F285" s="66"/>
      <c r="K285" s="66"/>
    </row>
    <row r="286" spans="5:11" ht="12" x14ac:dyDescent="0.2">
      <c r="E286" s="66"/>
      <c r="F286" s="66"/>
      <c r="K286" s="66"/>
    </row>
    <row r="287" spans="5:11" ht="12" x14ac:dyDescent="0.2">
      <c r="E287" s="66"/>
      <c r="F287" s="66"/>
      <c r="K287" s="66"/>
    </row>
    <row r="288" spans="5:11" ht="12" x14ac:dyDescent="0.2">
      <c r="E288" s="66"/>
      <c r="F288" s="66"/>
      <c r="K288" s="66"/>
    </row>
    <row r="289" spans="5:11" ht="12" x14ac:dyDescent="0.2">
      <c r="E289" s="66"/>
      <c r="F289" s="66"/>
      <c r="K289" s="66"/>
    </row>
    <row r="290" spans="5:11" ht="12" x14ac:dyDescent="0.2">
      <c r="E290" s="66"/>
      <c r="F290" s="66"/>
      <c r="K290" s="66"/>
    </row>
    <row r="291" spans="5:11" ht="12" x14ac:dyDescent="0.2">
      <c r="E291" s="66"/>
      <c r="F291" s="66"/>
      <c r="K291" s="66"/>
    </row>
    <row r="292" spans="5:11" ht="12" x14ac:dyDescent="0.2">
      <c r="E292" s="66"/>
      <c r="F292" s="66"/>
      <c r="K292" s="66"/>
    </row>
    <row r="293" spans="5:11" ht="12" x14ac:dyDescent="0.2">
      <c r="E293" s="66"/>
      <c r="F293" s="66"/>
      <c r="K293" s="66"/>
    </row>
    <row r="294" spans="5:11" ht="12" x14ac:dyDescent="0.2">
      <c r="E294" s="66"/>
      <c r="F294" s="66"/>
      <c r="K294" s="66"/>
    </row>
    <row r="295" spans="5:11" ht="12" x14ac:dyDescent="0.2">
      <c r="E295" s="66"/>
      <c r="F295" s="66"/>
      <c r="K295" s="66"/>
    </row>
    <row r="296" spans="5:11" ht="12" x14ac:dyDescent="0.2">
      <c r="E296" s="66"/>
      <c r="F296" s="66"/>
      <c r="K296" s="66"/>
    </row>
    <row r="297" spans="5:11" ht="12" x14ac:dyDescent="0.2">
      <c r="E297" s="66"/>
      <c r="F297" s="66"/>
      <c r="K297" s="66"/>
    </row>
    <row r="298" spans="5:11" ht="12" x14ac:dyDescent="0.2">
      <c r="E298" s="66"/>
      <c r="F298" s="66"/>
      <c r="K298" s="66"/>
    </row>
    <row r="299" spans="5:11" ht="12" x14ac:dyDescent="0.2">
      <c r="E299" s="66"/>
      <c r="F299" s="66"/>
      <c r="K299" s="66"/>
    </row>
    <row r="300" spans="5:11" ht="12" x14ac:dyDescent="0.2">
      <c r="E300" s="66"/>
      <c r="F300" s="66"/>
      <c r="K300" s="66"/>
    </row>
    <row r="301" spans="5:11" ht="12" x14ac:dyDescent="0.2">
      <c r="E301" s="66"/>
      <c r="F301" s="66"/>
      <c r="K301" s="66"/>
    </row>
    <row r="302" spans="5:11" ht="12" x14ac:dyDescent="0.2">
      <c r="E302" s="66"/>
      <c r="F302" s="66"/>
      <c r="K302" s="66"/>
    </row>
    <row r="303" spans="5:11" ht="12" x14ac:dyDescent="0.2">
      <c r="E303" s="66"/>
      <c r="F303" s="66"/>
      <c r="K303" s="66"/>
    </row>
    <row r="304" spans="5:11" ht="12" x14ac:dyDescent="0.2">
      <c r="E304" s="66"/>
      <c r="F304" s="66"/>
      <c r="K304" s="66"/>
    </row>
    <row r="305" spans="5:11" ht="12" x14ac:dyDescent="0.2">
      <c r="E305" s="66"/>
      <c r="F305" s="66"/>
      <c r="K305" s="66"/>
    </row>
    <row r="306" spans="5:11" ht="12" x14ac:dyDescent="0.2">
      <c r="E306" s="66"/>
      <c r="F306" s="66"/>
      <c r="K306" s="66"/>
    </row>
    <row r="307" spans="5:11" ht="12" x14ac:dyDescent="0.2">
      <c r="E307" s="66"/>
      <c r="F307" s="66"/>
      <c r="K307" s="66"/>
    </row>
    <row r="308" spans="5:11" ht="12" x14ac:dyDescent="0.2">
      <c r="E308" s="66"/>
      <c r="F308" s="66"/>
      <c r="K308" s="66"/>
    </row>
    <row r="309" spans="5:11" ht="12" x14ac:dyDescent="0.2">
      <c r="E309" s="66"/>
      <c r="F309" s="66"/>
      <c r="K309" s="66"/>
    </row>
    <row r="310" spans="5:11" ht="12" x14ac:dyDescent="0.2">
      <c r="E310" s="66"/>
      <c r="F310" s="66"/>
      <c r="K310" s="66"/>
    </row>
    <row r="311" spans="5:11" ht="12" x14ac:dyDescent="0.2">
      <c r="E311" s="66"/>
      <c r="F311" s="66"/>
      <c r="K311" s="66"/>
    </row>
    <row r="312" spans="5:11" ht="12" x14ac:dyDescent="0.2">
      <c r="E312" s="66"/>
      <c r="F312" s="66"/>
      <c r="K312" s="66"/>
    </row>
    <row r="313" spans="5:11" ht="12" x14ac:dyDescent="0.2">
      <c r="E313" s="66"/>
      <c r="F313" s="66"/>
      <c r="K313" s="66"/>
    </row>
    <row r="314" spans="5:11" ht="12" x14ac:dyDescent="0.2">
      <c r="E314" s="66"/>
      <c r="F314" s="66"/>
      <c r="K314" s="66"/>
    </row>
    <row r="315" spans="5:11" ht="12" x14ac:dyDescent="0.2">
      <c r="E315" s="66"/>
      <c r="F315" s="66"/>
      <c r="K315" s="66"/>
    </row>
    <row r="316" spans="5:11" ht="12" x14ac:dyDescent="0.2">
      <c r="E316" s="66"/>
      <c r="F316" s="66"/>
      <c r="K316" s="66"/>
    </row>
    <row r="317" spans="5:11" ht="12" x14ac:dyDescent="0.2">
      <c r="E317" s="66"/>
      <c r="F317" s="66"/>
      <c r="K317" s="66"/>
    </row>
    <row r="318" spans="5:11" ht="12" x14ac:dyDescent="0.2">
      <c r="E318" s="66"/>
      <c r="F318" s="66"/>
      <c r="K318" s="66"/>
    </row>
    <row r="319" spans="5:11" ht="12" x14ac:dyDescent="0.2">
      <c r="E319" s="66"/>
      <c r="F319" s="66"/>
      <c r="K319" s="66"/>
    </row>
    <row r="320" spans="5:11" ht="12" x14ac:dyDescent="0.2">
      <c r="E320" s="66"/>
      <c r="F320" s="66"/>
      <c r="K320" s="66"/>
    </row>
    <row r="321" spans="5:11" ht="12" x14ac:dyDescent="0.2">
      <c r="E321" s="66"/>
      <c r="F321" s="66"/>
      <c r="K321" s="66"/>
    </row>
    <row r="322" spans="5:11" ht="12" x14ac:dyDescent="0.2">
      <c r="E322" s="66"/>
      <c r="F322" s="66"/>
      <c r="K322" s="66"/>
    </row>
    <row r="323" spans="5:11" ht="12" x14ac:dyDescent="0.2">
      <c r="E323" s="66"/>
      <c r="F323" s="66"/>
      <c r="K323" s="66"/>
    </row>
    <row r="324" spans="5:11" ht="12" x14ac:dyDescent="0.2">
      <c r="E324" s="66"/>
      <c r="F324" s="66"/>
      <c r="K324" s="66"/>
    </row>
    <row r="325" spans="5:11" ht="12" x14ac:dyDescent="0.2">
      <c r="E325" s="66"/>
      <c r="F325" s="66"/>
      <c r="K325" s="66"/>
    </row>
    <row r="326" spans="5:11" ht="12" x14ac:dyDescent="0.2">
      <c r="E326" s="66"/>
      <c r="F326" s="66"/>
      <c r="K326" s="66"/>
    </row>
    <row r="327" spans="5:11" ht="12" x14ac:dyDescent="0.2">
      <c r="E327" s="66"/>
      <c r="F327" s="66"/>
      <c r="K327" s="66"/>
    </row>
    <row r="328" spans="5:11" ht="12" x14ac:dyDescent="0.2">
      <c r="E328" s="66"/>
      <c r="F328" s="66"/>
      <c r="K328" s="66"/>
    </row>
    <row r="329" spans="5:11" ht="12" x14ac:dyDescent="0.2">
      <c r="E329" s="66"/>
      <c r="F329" s="66"/>
      <c r="K329" s="66"/>
    </row>
    <row r="330" spans="5:11" ht="12" x14ac:dyDescent="0.2">
      <c r="E330" s="66"/>
      <c r="F330" s="66"/>
      <c r="K330" s="66"/>
    </row>
    <row r="331" spans="5:11" ht="12" x14ac:dyDescent="0.2">
      <c r="E331" s="66"/>
      <c r="F331" s="66"/>
      <c r="K331" s="66"/>
    </row>
    <row r="332" spans="5:11" ht="12" x14ac:dyDescent="0.2">
      <c r="E332" s="66"/>
      <c r="F332" s="66"/>
      <c r="K332" s="66"/>
    </row>
    <row r="333" spans="5:11" ht="12" x14ac:dyDescent="0.2">
      <c r="E333" s="66"/>
      <c r="F333" s="66"/>
      <c r="K333" s="66"/>
    </row>
    <row r="334" spans="5:11" ht="12" x14ac:dyDescent="0.2">
      <c r="E334" s="66"/>
      <c r="F334" s="66"/>
      <c r="K334" s="66"/>
    </row>
    <row r="335" spans="5:11" ht="12" x14ac:dyDescent="0.2">
      <c r="E335" s="66"/>
      <c r="F335" s="66"/>
      <c r="K335" s="66"/>
    </row>
    <row r="336" spans="5:11" ht="12" x14ac:dyDescent="0.2">
      <c r="E336" s="66"/>
      <c r="F336" s="66"/>
      <c r="K336" s="66"/>
    </row>
    <row r="337" spans="5:11" ht="12" x14ac:dyDescent="0.2">
      <c r="E337" s="66"/>
      <c r="F337" s="66"/>
      <c r="K337" s="66"/>
    </row>
    <row r="338" spans="5:11" ht="12" x14ac:dyDescent="0.2">
      <c r="E338" s="66"/>
      <c r="F338" s="66"/>
      <c r="K338" s="66"/>
    </row>
    <row r="339" spans="5:11" ht="12" x14ac:dyDescent="0.2">
      <c r="E339" s="66"/>
      <c r="F339" s="66"/>
      <c r="K339" s="66"/>
    </row>
    <row r="340" spans="5:11" ht="12" x14ac:dyDescent="0.2">
      <c r="E340" s="66"/>
      <c r="F340" s="66"/>
      <c r="K340" s="66"/>
    </row>
    <row r="341" spans="5:11" ht="12" x14ac:dyDescent="0.2">
      <c r="E341" s="66"/>
      <c r="F341" s="66"/>
      <c r="K341" s="66"/>
    </row>
    <row r="342" spans="5:11" ht="12" x14ac:dyDescent="0.2">
      <c r="E342" s="66"/>
      <c r="F342" s="66"/>
      <c r="K342" s="66"/>
    </row>
    <row r="343" spans="5:11" ht="12" x14ac:dyDescent="0.2">
      <c r="E343" s="66"/>
      <c r="F343" s="66"/>
      <c r="K343" s="66"/>
    </row>
    <row r="344" spans="5:11" ht="12" x14ac:dyDescent="0.2">
      <c r="E344" s="66"/>
      <c r="F344" s="66"/>
      <c r="K344" s="66"/>
    </row>
    <row r="345" spans="5:11" ht="12" x14ac:dyDescent="0.2">
      <c r="E345" s="66"/>
      <c r="F345" s="66"/>
      <c r="K345" s="66"/>
    </row>
    <row r="346" spans="5:11" ht="12" x14ac:dyDescent="0.2">
      <c r="E346" s="66"/>
      <c r="F346" s="66"/>
      <c r="K346" s="66"/>
    </row>
    <row r="347" spans="5:11" ht="12" x14ac:dyDescent="0.2">
      <c r="E347" s="66"/>
      <c r="F347" s="66"/>
      <c r="K347" s="66"/>
    </row>
    <row r="348" spans="5:11" ht="12" x14ac:dyDescent="0.2">
      <c r="E348" s="66"/>
      <c r="F348" s="66"/>
      <c r="K348" s="66"/>
    </row>
    <row r="349" spans="5:11" ht="12" x14ac:dyDescent="0.2">
      <c r="E349" s="66"/>
      <c r="F349" s="66"/>
      <c r="K349" s="66"/>
    </row>
    <row r="350" spans="5:11" ht="12" x14ac:dyDescent="0.2">
      <c r="E350" s="66"/>
      <c r="F350" s="66"/>
      <c r="K350" s="66"/>
    </row>
    <row r="351" spans="5:11" ht="12" x14ac:dyDescent="0.2">
      <c r="E351" s="66"/>
      <c r="F351" s="66"/>
      <c r="K351" s="66"/>
    </row>
    <row r="352" spans="5:11" ht="12" x14ac:dyDescent="0.2">
      <c r="E352" s="66"/>
      <c r="F352" s="66"/>
      <c r="K352" s="66"/>
    </row>
    <row r="353" spans="5:11" ht="12" x14ac:dyDescent="0.2">
      <c r="E353" s="66"/>
      <c r="F353" s="66"/>
      <c r="K353" s="66"/>
    </row>
    <row r="354" spans="5:11" ht="12" x14ac:dyDescent="0.2">
      <c r="E354" s="66"/>
      <c r="F354" s="66"/>
      <c r="K354" s="66"/>
    </row>
    <row r="355" spans="5:11" ht="12" x14ac:dyDescent="0.2">
      <c r="E355" s="66"/>
      <c r="F355" s="66"/>
      <c r="K355" s="66"/>
    </row>
    <row r="356" spans="5:11" ht="12" x14ac:dyDescent="0.2">
      <c r="E356" s="66"/>
      <c r="F356" s="66"/>
      <c r="K356" s="66"/>
    </row>
    <row r="357" spans="5:11" ht="12" x14ac:dyDescent="0.2">
      <c r="E357" s="66"/>
      <c r="F357" s="66"/>
      <c r="K357" s="66"/>
    </row>
    <row r="358" spans="5:11" ht="12" x14ac:dyDescent="0.2">
      <c r="E358" s="66"/>
      <c r="F358" s="66"/>
      <c r="K358" s="66"/>
    </row>
    <row r="359" spans="5:11" ht="12" x14ac:dyDescent="0.2">
      <c r="E359" s="66"/>
      <c r="F359" s="66"/>
      <c r="K359" s="66"/>
    </row>
    <row r="360" spans="5:11" ht="12" x14ac:dyDescent="0.2">
      <c r="E360" s="66"/>
      <c r="F360" s="66"/>
      <c r="K360" s="66"/>
    </row>
    <row r="361" spans="5:11" ht="12" x14ac:dyDescent="0.2">
      <c r="E361" s="66"/>
      <c r="F361" s="66"/>
      <c r="K361" s="66"/>
    </row>
    <row r="362" spans="5:11" ht="12" x14ac:dyDescent="0.2">
      <c r="E362" s="66"/>
      <c r="F362" s="66"/>
      <c r="K362" s="66"/>
    </row>
    <row r="363" spans="5:11" ht="12" x14ac:dyDescent="0.2">
      <c r="E363" s="66"/>
      <c r="F363" s="66"/>
      <c r="K363" s="66"/>
    </row>
    <row r="364" spans="5:11" ht="12" x14ac:dyDescent="0.2">
      <c r="E364" s="66"/>
      <c r="F364" s="66"/>
      <c r="K364" s="66"/>
    </row>
    <row r="365" spans="5:11" ht="12" x14ac:dyDescent="0.2">
      <c r="E365" s="66"/>
      <c r="F365" s="66"/>
      <c r="K365" s="66"/>
    </row>
    <row r="366" spans="5:11" ht="12" x14ac:dyDescent="0.2">
      <c r="E366" s="66"/>
      <c r="F366" s="66"/>
      <c r="K366" s="66"/>
    </row>
    <row r="367" spans="5:11" ht="12" x14ac:dyDescent="0.2">
      <c r="E367" s="66"/>
      <c r="F367" s="66"/>
      <c r="K367" s="66"/>
    </row>
    <row r="368" spans="5:11" ht="12" x14ac:dyDescent="0.2">
      <c r="E368" s="66"/>
      <c r="F368" s="66"/>
      <c r="K368" s="66"/>
    </row>
    <row r="369" spans="5:11" ht="12" x14ac:dyDescent="0.2">
      <c r="E369" s="66"/>
      <c r="F369" s="66"/>
      <c r="K369" s="66"/>
    </row>
    <row r="370" spans="5:11" ht="12" x14ac:dyDescent="0.2">
      <c r="E370" s="66"/>
      <c r="F370" s="66"/>
      <c r="K370" s="66"/>
    </row>
    <row r="371" spans="5:11" ht="12" x14ac:dyDescent="0.2">
      <c r="E371" s="66"/>
      <c r="F371" s="66"/>
      <c r="K371" s="66"/>
    </row>
    <row r="372" spans="5:11" ht="12" x14ac:dyDescent="0.2">
      <c r="E372" s="66"/>
      <c r="F372" s="66"/>
      <c r="K372" s="66"/>
    </row>
    <row r="373" spans="5:11" ht="12" x14ac:dyDescent="0.2">
      <c r="E373" s="66"/>
      <c r="F373" s="66"/>
      <c r="K373" s="66"/>
    </row>
    <row r="374" spans="5:11" ht="12" x14ac:dyDescent="0.2">
      <c r="E374" s="66"/>
      <c r="F374" s="66"/>
      <c r="K374" s="66"/>
    </row>
    <row r="375" spans="5:11" ht="12" x14ac:dyDescent="0.2">
      <c r="E375" s="66"/>
      <c r="F375" s="66"/>
      <c r="K375" s="66"/>
    </row>
    <row r="376" spans="5:11" ht="12" x14ac:dyDescent="0.2">
      <c r="E376" s="66"/>
      <c r="F376" s="66"/>
      <c r="K376" s="66"/>
    </row>
    <row r="377" spans="5:11" ht="12" x14ac:dyDescent="0.2">
      <c r="E377" s="66"/>
      <c r="F377" s="66"/>
      <c r="K377" s="66"/>
    </row>
    <row r="378" spans="5:11" ht="12" x14ac:dyDescent="0.2">
      <c r="E378" s="66"/>
      <c r="F378" s="66"/>
      <c r="K378" s="66"/>
    </row>
    <row r="379" spans="5:11" ht="12" x14ac:dyDescent="0.2">
      <c r="E379" s="66"/>
      <c r="F379" s="66"/>
      <c r="K379" s="66"/>
    </row>
    <row r="380" spans="5:11" ht="12" x14ac:dyDescent="0.2">
      <c r="E380" s="66"/>
      <c r="F380" s="66"/>
      <c r="K380" s="66"/>
    </row>
    <row r="381" spans="5:11" ht="12" x14ac:dyDescent="0.2">
      <c r="E381" s="66"/>
      <c r="F381" s="66"/>
      <c r="K381" s="66"/>
    </row>
    <row r="382" spans="5:11" ht="12" x14ac:dyDescent="0.2">
      <c r="E382" s="66"/>
      <c r="F382" s="66"/>
      <c r="K382" s="66"/>
    </row>
    <row r="383" spans="5:11" ht="12" x14ac:dyDescent="0.2">
      <c r="E383" s="66"/>
      <c r="F383" s="66"/>
      <c r="K383" s="66"/>
    </row>
    <row r="384" spans="5:11" ht="12" x14ac:dyDescent="0.2">
      <c r="E384" s="66"/>
      <c r="F384" s="66"/>
      <c r="K384" s="66"/>
    </row>
    <row r="385" spans="5:11" ht="12" x14ac:dyDescent="0.2">
      <c r="E385" s="66"/>
      <c r="F385" s="66"/>
      <c r="K385" s="66"/>
    </row>
    <row r="386" spans="5:11" ht="12" x14ac:dyDescent="0.2">
      <c r="E386" s="66"/>
      <c r="F386" s="66"/>
      <c r="K386" s="66"/>
    </row>
    <row r="387" spans="5:11" ht="12" x14ac:dyDescent="0.2">
      <c r="E387" s="66"/>
      <c r="F387" s="66"/>
      <c r="K387" s="66"/>
    </row>
    <row r="388" spans="5:11" ht="12" x14ac:dyDescent="0.2">
      <c r="E388" s="66"/>
      <c r="F388" s="66"/>
      <c r="K388" s="66"/>
    </row>
    <row r="389" spans="5:11" ht="12" x14ac:dyDescent="0.2">
      <c r="E389" s="66"/>
      <c r="F389" s="66"/>
      <c r="K389" s="66"/>
    </row>
    <row r="390" spans="5:11" ht="12" x14ac:dyDescent="0.2">
      <c r="E390" s="66"/>
      <c r="F390" s="66"/>
      <c r="K390" s="66"/>
    </row>
    <row r="391" spans="5:11" ht="12" x14ac:dyDescent="0.2">
      <c r="E391" s="66"/>
      <c r="F391" s="66"/>
      <c r="K391" s="66"/>
    </row>
    <row r="392" spans="5:11" ht="12" x14ac:dyDescent="0.2">
      <c r="E392" s="66"/>
      <c r="F392" s="66"/>
      <c r="K392" s="66"/>
    </row>
    <row r="393" spans="5:11" ht="12" x14ac:dyDescent="0.2">
      <c r="E393" s="66"/>
      <c r="F393" s="66"/>
      <c r="K393" s="66"/>
    </row>
    <row r="394" spans="5:11" ht="12" x14ac:dyDescent="0.2">
      <c r="E394" s="66"/>
      <c r="F394" s="66"/>
      <c r="K394" s="66"/>
    </row>
    <row r="395" spans="5:11" ht="12" x14ac:dyDescent="0.2">
      <c r="E395" s="66"/>
      <c r="F395" s="66"/>
      <c r="K395" s="66"/>
    </row>
    <row r="396" spans="5:11" ht="12" x14ac:dyDescent="0.2">
      <c r="E396" s="66"/>
      <c r="F396" s="66"/>
      <c r="K396" s="66"/>
    </row>
    <row r="397" spans="5:11" ht="12" x14ac:dyDescent="0.2">
      <c r="E397" s="66"/>
      <c r="F397" s="66"/>
      <c r="K397" s="66"/>
    </row>
    <row r="398" spans="5:11" ht="12" x14ac:dyDescent="0.2">
      <c r="E398" s="66"/>
      <c r="F398" s="66"/>
      <c r="K398" s="66"/>
    </row>
    <row r="399" spans="5:11" ht="12" x14ac:dyDescent="0.2">
      <c r="E399" s="66"/>
      <c r="F399" s="66"/>
      <c r="K399" s="66"/>
    </row>
    <row r="400" spans="5:11" ht="12" x14ac:dyDescent="0.2">
      <c r="E400" s="66"/>
      <c r="F400" s="66"/>
      <c r="K400" s="66"/>
    </row>
    <row r="401" spans="5:11" ht="12" x14ac:dyDescent="0.2">
      <c r="E401" s="66"/>
      <c r="F401" s="66"/>
      <c r="K401" s="66"/>
    </row>
    <row r="402" spans="5:11" ht="12" x14ac:dyDescent="0.2">
      <c r="E402" s="66"/>
      <c r="F402" s="66"/>
      <c r="K402" s="66"/>
    </row>
    <row r="403" spans="5:11" ht="12" x14ac:dyDescent="0.2">
      <c r="E403" s="66"/>
      <c r="F403" s="66"/>
      <c r="K403" s="66"/>
    </row>
    <row r="404" spans="5:11" ht="12" x14ac:dyDescent="0.2">
      <c r="E404" s="66"/>
      <c r="F404" s="66"/>
      <c r="K404" s="66"/>
    </row>
    <row r="405" spans="5:11" ht="12" x14ac:dyDescent="0.2">
      <c r="E405" s="66"/>
      <c r="F405" s="66"/>
      <c r="K405" s="66"/>
    </row>
    <row r="406" spans="5:11" ht="12" x14ac:dyDescent="0.2">
      <c r="E406" s="66"/>
      <c r="F406" s="66"/>
      <c r="K406" s="66"/>
    </row>
    <row r="407" spans="5:11" ht="12" x14ac:dyDescent="0.2">
      <c r="E407" s="66"/>
      <c r="F407" s="66"/>
      <c r="K407" s="66"/>
    </row>
    <row r="408" spans="5:11" ht="12" x14ac:dyDescent="0.2">
      <c r="E408" s="66"/>
      <c r="F408" s="66"/>
      <c r="K408" s="66"/>
    </row>
    <row r="409" spans="5:11" ht="12" x14ac:dyDescent="0.2">
      <c r="E409" s="66"/>
      <c r="F409" s="66"/>
      <c r="K409" s="66"/>
    </row>
    <row r="410" spans="5:11" ht="12" x14ac:dyDescent="0.2">
      <c r="E410" s="66"/>
      <c r="F410" s="66"/>
      <c r="K410" s="66"/>
    </row>
    <row r="411" spans="5:11" ht="12" x14ac:dyDescent="0.2">
      <c r="E411" s="66"/>
      <c r="F411" s="66"/>
      <c r="K411" s="66"/>
    </row>
    <row r="412" spans="5:11" ht="12" x14ac:dyDescent="0.2">
      <c r="E412" s="66"/>
      <c r="F412" s="66"/>
      <c r="K412" s="66"/>
    </row>
    <row r="413" spans="5:11" ht="12" x14ac:dyDescent="0.2">
      <c r="E413" s="66"/>
      <c r="F413" s="66"/>
      <c r="K413" s="66"/>
    </row>
    <row r="414" spans="5:11" ht="12" x14ac:dyDescent="0.2">
      <c r="E414" s="66"/>
      <c r="F414" s="66"/>
      <c r="K414" s="66"/>
    </row>
    <row r="415" spans="5:11" ht="12" x14ac:dyDescent="0.2">
      <c r="E415" s="66"/>
      <c r="F415" s="66"/>
      <c r="K415" s="66"/>
    </row>
    <row r="416" spans="5:11" ht="12" x14ac:dyDescent="0.2">
      <c r="E416" s="66"/>
      <c r="F416" s="66"/>
      <c r="K416" s="66"/>
    </row>
    <row r="417" spans="5:11" ht="12" x14ac:dyDescent="0.2">
      <c r="E417" s="66"/>
      <c r="F417" s="66"/>
      <c r="K417" s="66"/>
    </row>
    <row r="418" spans="5:11" ht="12" x14ac:dyDescent="0.2">
      <c r="E418" s="66"/>
      <c r="F418" s="66"/>
      <c r="K418" s="66"/>
    </row>
    <row r="419" spans="5:11" ht="12" x14ac:dyDescent="0.2">
      <c r="E419" s="66"/>
      <c r="F419" s="66"/>
      <c r="K419" s="66"/>
    </row>
    <row r="420" spans="5:11" ht="12" x14ac:dyDescent="0.2">
      <c r="E420" s="66"/>
      <c r="F420" s="66"/>
      <c r="K420" s="66"/>
    </row>
    <row r="421" spans="5:11" ht="12" x14ac:dyDescent="0.2">
      <c r="E421" s="66"/>
      <c r="F421" s="66"/>
      <c r="K421" s="66"/>
    </row>
    <row r="422" spans="5:11" ht="12" x14ac:dyDescent="0.2">
      <c r="E422" s="66"/>
      <c r="F422" s="66"/>
      <c r="K422" s="66"/>
    </row>
    <row r="423" spans="5:11" ht="12" x14ac:dyDescent="0.2">
      <c r="E423" s="66"/>
      <c r="F423" s="66"/>
      <c r="K423" s="66"/>
    </row>
    <row r="424" spans="5:11" ht="12" x14ac:dyDescent="0.2">
      <c r="E424" s="66"/>
      <c r="F424" s="66"/>
      <c r="K424" s="66"/>
    </row>
    <row r="425" spans="5:11" ht="12" x14ac:dyDescent="0.2">
      <c r="E425" s="66"/>
      <c r="F425" s="66"/>
      <c r="K425" s="66"/>
    </row>
    <row r="426" spans="5:11" ht="12" x14ac:dyDescent="0.2">
      <c r="E426" s="66"/>
      <c r="F426" s="66"/>
      <c r="K426" s="66"/>
    </row>
    <row r="427" spans="5:11" ht="12" x14ac:dyDescent="0.2">
      <c r="E427" s="66"/>
      <c r="F427" s="66"/>
      <c r="K427" s="66"/>
    </row>
    <row r="428" spans="5:11" ht="12" x14ac:dyDescent="0.2">
      <c r="E428" s="66"/>
      <c r="F428" s="66"/>
      <c r="K428" s="66"/>
    </row>
    <row r="429" spans="5:11" ht="12" x14ac:dyDescent="0.2">
      <c r="E429" s="66"/>
      <c r="F429" s="66"/>
      <c r="K429" s="66"/>
    </row>
    <row r="430" spans="5:11" ht="12" x14ac:dyDescent="0.2">
      <c r="E430" s="66"/>
      <c r="F430" s="66"/>
      <c r="K430" s="66"/>
    </row>
    <row r="431" spans="5:11" ht="12" x14ac:dyDescent="0.2">
      <c r="E431" s="66"/>
      <c r="F431" s="66"/>
      <c r="K431" s="66"/>
    </row>
    <row r="432" spans="5:11" ht="12" x14ac:dyDescent="0.2">
      <c r="E432" s="66"/>
      <c r="F432" s="66"/>
      <c r="K432" s="66"/>
    </row>
    <row r="433" spans="5:11" ht="12" x14ac:dyDescent="0.2">
      <c r="E433" s="66"/>
      <c r="F433" s="66"/>
      <c r="K433" s="66"/>
    </row>
    <row r="434" spans="5:11" ht="12" x14ac:dyDescent="0.2">
      <c r="E434" s="66"/>
      <c r="F434" s="66"/>
      <c r="K434" s="66"/>
    </row>
    <row r="435" spans="5:11" ht="12" x14ac:dyDescent="0.2">
      <c r="E435" s="66"/>
      <c r="F435" s="66"/>
      <c r="K435" s="66"/>
    </row>
    <row r="436" spans="5:11" ht="12" x14ac:dyDescent="0.2">
      <c r="E436" s="66"/>
      <c r="F436" s="66"/>
      <c r="K436" s="66"/>
    </row>
    <row r="437" spans="5:11" ht="12" x14ac:dyDescent="0.2">
      <c r="E437" s="66"/>
      <c r="F437" s="66"/>
      <c r="K437" s="66"/>
    </row>
    <row r="438" spans="5:11" ht="12" x14ac:dyDescent="0.2">
      <c r="E438" s="66"/>
      <c r="F438" s="66"/>
      <c r="K438" s="66"/>
    </row>
    <row r="439" spans="5:11" ht="12" x14ac:dyDescent="0.2">
      <c r="E439" s="66"/>
      <c r="F439" s="66"/>
      <c r="K439" s="66"/>
    </row>
    <row r="440" spans="5:11" ht="12" x14ac:dyDescent="0.2">
      <c r="E440" s="66"/>
      <c r="F440" s="66"/>
      <c r="K440" s="66"/>
    </row>
    <row r="441" spans="5:11" ht="12" x14ac:dyDescent="0.2">
      <c r="E441" s="66"/>
      <c r="F441" s="66"/>
      <c r="K441" s="66"/>
    </row>
    <row r="442" spans="5:11" ht="12" x14ac:dyDescent="0.2">
      <c r="E442" s="66"/>
      <c r="F442" s="66"/>
      <c r="K442" s="66"/>
    </row>
    <row r="443" spans="5:11" ht="12" x14ac:dyDescent="0.2">
      <c r="E443" s="66"/>
      <c r="F443" s="66"/>
      <c r="K443" s="66"/>
    </row>
    <row r="444" spans="5:11" ht="12" x14ac:dyDescent="0.2">
      <c r="E444" s="66"/>
      <c r="F444" s="66"/>
      <c r="K444" s="66"/>
    </row>
    <row r="445" spans="5:11" ht="12" x14ac:dyDescent="0.2">
      <c r="E445" s="66"/>
      <c r="F445" s="66"/>
      <c r="K445" s="66"/>
    </row>
    <row r="446" spans="5:11" ht="12" x14ac:dyDescent="0.2">
      <c r="E446" s="66"/>
      <c r="F446" s="66"/>
      <c r="K446" s="66"/>
    </row>
    <row r="447" spans="5:11" ht="12" x14ac:dyDescent="0.2">
      <c r="E447" s="66"/>
      <c r="F447" s="66"/>
      <c r="K447" s="66"/>
    </row>
    <row r="448" spans="5:11" ht="12" x14ac:dyDescent="0.2">
      <c r="E448" s="66"/>
      <c r="F448" s="66"/>
      <c r="K448" s="66"/>
    </row>
    <row r="449" spans="5:11" ht="12" x14ac:dyDescent="0.2">
      <c r="E449" s="66"/>
      <c r="F449" s="66"/>
      <c r="K449" s="66"/>
    </row>
    <row r="450" spans="5:11" ht="12" x14ac:dyDescent="0.2">
      <c r="E450" s="66"/>
      <c r="F450" s="66"/>
      <c r="K450" s="66"/>
    </row>
    <row r="451" spans="5:11" ht="12" x14ac:dyDescent="0.2">
      <c r="E451" s="66"/>
      <c r="F451" s="66"/>
      <c r="K451" s="66"/>
    </row>
    <row r="452" spans="5:11" ht="12" x14ac:dyDescent="0.2">
      <c r="E452" s="66"/>
      <c r="F452" s="66"/>
      <c r="K452" s="66"/>
    </row>
    <row r="453" spans="5:11" ht="12" x14ac:dyDescent="0.2">
      <c r="E453" s="66"/>
      <c r="F453" s="66"/>
      <c r="K453" s="66"/>
    </row>
    <row r="454" spans="5:11" ht="12" x14ac:dyDescent="0.2">
      <c r="E454" s="66"/>
      <c r="F454" s="66"/>
      <c r="K454" s="66"/>
    </row>
    <row r="455" spans="5:11" ht="12" x14ac:dyDescent="0.2">
      <c r="E455" s="66"/>
      <c r="F455" s="66"/>
      <c r="K455" s="66"/>
    </row>
    <row r="456" spans="5:11" ht="12" x14ac:dyDescent="0.2">
      <c r="E456" s="66"/>
      <c r="F456" s="66"/>
      <c r="K456" s="66"/>
    </row>
    <row r="457" spans="5:11" ht="12" x14ac:dyDescent="0.2">
      <c r="E457" s="66"/>
      <c r="F457" s="66"/>
      <c r="K457" s="66"/>
    </row>
    <row r="458" spans="5:11" ht="12" x14ac:dyDescent="0.2">
      <c r="E458" s="66"/>
      <c r="F458" s="66"/>
      <c r="K458" s="66"/>
    </row>
    <row r="459" spans="5:11" ht="12" x14ac:dyDescent="0.2">
      <c r="E459" s="66"/>
      <c r="F459" s="66"/>
      <c r="K459" s="66"/>
    </row>
    <row r="460" spans="5:11" ht="12" x14ac:dyDescent="0.2">
      <c r="E460" s="66"/>
      <c r="F460" s="66"/>
      <c r="K460" s="66"/>
    </row>
    <row r="461" spans="5:11" ht="12" x14ac:dyDescent="0.2">
      <c r="E461" s="66"/>
      <c r="F461" s="66"/>
      <c r="K461" s="66"/>
    </row>
    <row r="462" spans="5:11" ht="12" x14ac:dyDescent="0.2">
      <c r="E462" s="66"/>
      <c r="F462" s="66"/>
      <c r="K462" s="66"/>
    </row>
    <row r="463" spans="5:11" ht="12" x14ac:dyDescent="0.2">
      <c r="E463" s="66"/>
      <c r="F463" s="66"/>
      <c r="K463" s="66"/>
    </row>
    <row r="464" spans="5:11" ht="12" x14ac:dyDescent="0.2">
      <c r="E464" s="66"/>
      <c r="F464" s="66"/>
      <c r="K464" s="66"/>
    </row>
    <row r="465" spans="5:11" ht="12" x14ac:dyDescent="0.2">
      <c r="E465" s="66"/>
      <c r="F465" s="66"/>
      <c r="K465" s="66"/>
    </row>
    <row r="466" spans="5:11" ht="12" x14ac:dyDescent="0.2">
      <c r="E466" s="66"/>
      <c r="F466" s="66"/>
      <c r="K466" s="66"/>
    </row>
    <row r="467" spans="5:11" ht="12" x14ac:dyDescent="0.2">
      <c r="E467" s="66"/>
      <c r="F467" s="66"/>
      <c r="K467" s="66"/>
    </row>
    <row r="468" spans="5:11" ht="12" x14ac:dyDescent="0.2">
      <c r="E468" s="66"/>
      <c r="F468" s="66"/>
      <c r="K468" s="66"/>
    </row>
    <row r="469" spans="5:11" ht="12" x14ac:dyDescent="0.2">
      <c r="E469" s="66"/>
      <c r="F469" s="66"/>
      <c r="K469" s="66"/>
    </row>
    <row r="470" spans="5:11" ht="12" x14ac:dyDescent="0.2">
      <c r="E470" s="66"/>
      <c r="F470" s="66"/>
      <c r="K470" s="66"/>
    </row>
    <row r="471" spans="5:11" ht="12" x14ac:dyDescent="0.2">
      <c r="E471" s="66"/>
      <c r="F471" s="66"/>
      <c r="K471" s="66"/>
    </row>
    <row r="472" spans="5:11" ht="12" x14ac:dyDescent="0.2">
      <c r="E472" s="66"/>
      <c r="F472" s="66"/>
      <c r="K472" s="66"/>
    </row>
    <row r="473" spans="5:11" ht="12" x14ac:dyDescent="0.2">
      <c r="E473" s="66"/>
      <c r="F473" s="66"/>
      <c r="K473" s="66"/>
    </row>
    <row r="474" spans="5:11" ht="12" x14ac:dyDescent="0.2">
      <c r="E474" s="66"/>
      <c r="F474" s="66"/>
      <c r="K474" s="66"/>
    </row>
    <row r="475" spans="5:11" ht="12" x14ac:dyDescent="0.2">
      <c r="E475" s="66"/>
      <c r="F475" s="66"/>
      <c r="K475" s="66"/>
    </row>
    <row r="476" spans="5:11" ht="12" x14ac:dyDescent="0.2">
      <c r="E476" s="66"/>
      <c r="F476" s="66"/>
      <c r="K476" s="66"/>
    </row>
    <row r="477" spans="5:11" ht="12" x14ac:dyDescent="0.2">
      <c r="E477" s="66"/>
      <c r="F477" s="66"/>
      <c r="K477" s="66"/>
    </row>
    <row r="478" spans="5:11" ht="12" x14ac:dyDescent="0.2">
      <c r="E478" s="66"/>
      <c r="F478" s="66"/>
      <c r="K478" s="66"/>
    </row>
    <row r="479" spans="5:11" ht="12" x14ac:dyDescent="0.2">
      <c r="E479" s="66"/>
      <c r="F479" s="66"/>
      <c r="K479" s="66"/>
    </row>
    <row r="480" spans="5:11" ht="12" x14ac:dyDescent="0.2">
      <c r="E480" s="66"/>
      <c r="F480" s="66"/>
      <c r="K480" s="66"/>
    </row>
    <row r="481" spans="5:11" ht="12" x14ac:dyDescent="0.2">
      <c r="E481" s="66"/>
      <c r="F481" s="66"/>
      <c r="K481" s="66"/>
    </row>
    <row r="482" spans="5:11" ht="12" x14ac:dyDescent="0.2">
      <c r="E482" s="66"/>
      <c r="F482" s="66"/>
      <c r="K482" s="66"/>
    </row>
    <row r="483" spans="5:11" ht="12" x14ac:dyDescent="0.2">
      <c r="E483" s="66"/>
      <c r="F483" s="66"/>
      <c r="K483" s="66"/>
    </row>
    <row r="484" spans="5:11" ht="12" x14ac:dyDescent="0.2">
      <c r="E484" s="66"/>
      <c r="F484" s="66"/>
      <c r="K484" s="66"/>
    </row>
    <row r="485" spans="5:11" ht="12" x14ac:dyDescent="0.2">
      <c r="E485" s="66"/>
      <c r="F485" s="66"/>
      <c r="K485" s="66"/>
    </row>
    <row r="486" spans="5:11" ht="12" x14ac:dyDescent="0.2">
      <c r="E486" s="66"/>
      <c r="F486" s="66"/>
      <c r="K486" s="66"/>
    </row>
    <row r="487" spans="5:11" ht="12" x14ac:dyDescent="0.2">
      <c r="E487" s="66"/>
      <c r="F487" s="66"/>
      <c r="K487" s="66"/>
    </row>
    <row r="488" spans="5:11" ht="12" x14ac:dyDescent="0.2">
      <c r="E488" s="66"/>
      <c r="F488" s="66"/>
      <c r="K488" s="66"/>
    </row>
    <row r="489" spans="5:11" ht="12" x14ac:dyDescent="0.2">
      <c r="E489" s="66"/>
      <c r="F489" s="66"/>
      <c r="K489" s="66"/>
    </row>
    <row r="490" spans="5:11" ht="12" x14ac:dyDescent="0.2">
      <c r="E490" s="66"/>
      <c r="F490" s="66"/>
      <c r="K490" s="66"/>
    </row>
    <row r="491" spans="5:11" ht="12" x14ac:dyDescent="0.2">
      <c r="E491" s="66"/>
      <c r="F491" s="66"/>
      <c r="K491" s="66"/>
    </row>
    <row r="492" spans="5:11" ht="12" x14ac:dyDescent="0.2">
      <c r="E492" s="66"/>
      <c r="F492" s="66"/>
      <c r="K492" s="66"/>
    </row>
    <row r="493" spans="5:11" ht="12" x14ac:dyDescent="0.2">
      <c r="E493" s="66"/>
      <c r="F493" s="66"/>
      <c r="K493" s="66"/>
    </row>
    <row r="494" spans="5:11" ht="12" x14ac:dyDescent="0.2">
      <c r="E494" s="66"/>
      <c r="F494" s="66"/>
      <c r="K494" s="66"/>
    </row>
    <row r="495" spans="5:11" ht="12" x14ac:dyDescent="0.2">
      <c r="E495" s="66"/>
      <c r="F495" s="66"/>
      <c r="K495" s="66"/>
    </row>
    <row r="496" spans="5:11" ht="12" x14ac:dyDescent="0.2">
      <c r="E496" s="66"/>
      <c r="F496" s="66"/>
      <c r="K496" s="66"/>
    </row>
    <row r="497" spans="5:11" ht="12" x14ac:dyDescent="0.2">
      <c r="E497" s="66"/>
      <c r="F497" s="66"/>
      <c r="K497" s="66"/>
    </row>
    <row r="498" spans="5:11" ht="12" x14ac:dyDescent="0.2">
      <c r="E498" s="66"/>
      <c r="F498" s="66"/>
      <c r="K498" s="66"/>
    </row>
    <row r="499" spans="5:11" ht="12" x14ac:dyDescent="0.2">
      <c r="E499" s="66"/>
      <c r="F499" s="66"/>
      <c r="K499" s="66"/>
    </row>
    <row r="500" spans="5:11" ht="12" x14ac:dyDescent="0.2">
      <c r="E500" s="66"/>
      <c r="F500" s="66"/>
      <c r="K500" s="66"/>
    </row>
    <row r="501" spans="5:11" ht="12" x14ac:dyDescent="0.2">
      <c r="E501" s="66"/>
      <c r="F501" s="66"/>
      <c r="K501" s="66"/>
    </row>
    <row r="502" spans="5:11" ht="12" x14ac:dyDescent="0.2">
      <c r="E502" s="66"/>
      <c r="F502" s="66"/>
      <c r="K502" s="66"/>
    </row>
    <row r="503" spans="5:11" ht="12" x14ac:dyDescent="0.2">
      <c r="E503" s="66"/>
      <c r="F503" s="66"/>
      <c r="K503" s="66"/>
    </row>
    <row r="504" spans="5:11" ht="12" x14ac:dyDescent="0.2">
      <c r="E504" s="66"/>
      <c r="F504" s="66"/>
      <c r="K504" s="66"/>
    </row>
    <row r="505" spans="5:11" ht="12" x14ac:dyDescent="0.2">
      <c r="E505" s="66"/>
      <c r="F505" s="66"/>
      <c r="K505" s="66"/>
    </row>
    <row r="506" spans="5:11" ht="12" x14ac:dyDescent="0.2">
      <c r="E506" s="66"/>
      <c r="F506" s="66"/>
      <c r="K506" s="66"/>
    </row>
    <row r="507" spans="5:11" ht="12" x14ac:dyDescent="0.2">
      <c r="E507" s="66"/>
      <c r="F507" s="66"/>
      <c r="K507" s="66"/>
    </row>
    <row r="508" spans="5:11" ht="12" x14ac:dyDescent="0.2">
      <c r="E508" s="66"/>
      <c r="F508" s="66"/>
      <c r="K508" s="66"/>
    </row>
    <row r="509" spans="5:11" ht="12" x14ac:dyDescent="0.2">
      <c r="E509" s="66"/>
      <c r="F509" s="66"/>
      <c r="K509" s="66"/>
    </row>
    <row r="510" spans="5:11" ht="12" x14ac:dyDescent="0.2">
      <c r="E510" s="66"/>
      <c r="F510" s="66"/>
      <c r="K510" s="66"/>
    </row>
    <row r="511" spans="5:11" ht="12" x14ac:dyDescent="0.2">
      <c r="E511" s="66"/>
      <c r="F511" s="66"/>
      <c r="K511" s="66"/>
    </row>
    <row r="512" spans="5:11" ht="12" x14ac:dyDescent="0.2">
      <c r="E512" s="66"/>
      <c r="F512" s="66"/>
      <c r="K512" s="66"/>
    </row>
    <row r="513" spans="5:11" ht="12" x14ac:dyDescent="0.2">
      <c r="E513" s="66"/>
      <c r="F513" s="66"/>
      <c r="K513" s="66"/>
    </row>
    <row r="514" spans="5:11" ht="12" x14ac:dyDescent="0.2">
      <c r="E514" s="66"/>
      <c r="F514" s="66"/>
      <c r="K514" s="66"/>
    </row>
    <row r="515" spans="5:11" ht="12" x14ac:dyDescent="0.2">
      <c r="E515" s="66"/>
      <c r="F515" s="66"/>
      <c r="K515" s="66"/>
    </row>
    <row r="516" spans="5:11" ht="12" x14ac:dyDescent="0.2">
      <c r="E516" s="66"/>
      <c r="F516" s="66"/>
      <c r="K516" s="66"/>
    </row>
    <row r="517" spans="5:11" ht="12" x14ac:dyDescent="0.2">
      <c r="E517" s="66"/>
      <c r="F517" s="66"/>
      <c r="K517" s="66"/>
    </row>
    <row r="518" spans="5:11" ht="12" x14ac:dyDescent="0.2">
      <c r="E518" s="66"/>
      <c r="F518" s="66"/>
      <c r="K518" s="66"/>
    </row>
    <row r="519" spans="5:11" ht="12" x14ac:dyDescent="0.2">
      <c r="E519" s="66"/>
      <c r="F519" s="66"/>
      <c r="K519" s="66"/>
    </row>
    <row r="520" spans="5:11" ht="12" x14ac:dyDescent="0.2">
      <c r="E520" s="66"/>
      <c r="F520" s="66"/>
      <c r="K520" s="66"/>
    </row>
    <row r="521" spans="5:11" ht="12" x14ac:dyDescent="0.2">
      <c r="E521" s="66"/>
      <c r="F521" s="66"/>
      <c r="K521" s="66"/>
    </row>
    <row r="522" spans="5:11" ht="12" x14ac:dyDescent="0.2">
      <c r="E522" s="66"/>
      <c r="F522" s="66"/>
      <c r="K522" s="66"/>
    </row>
    <row r="523" spans="5:11" ht="12" x14ac:dyDescent="0.2">
      <c r="E523" s="66"/>
      <c r="F523" s="66"/>
      <c r="K523" s="66"/>
    </row>
    <row r="524" spans="5:11" ht="12" x14ac:dyDescent="0.2">
      <c r="E524" s="66"/>
      <c r="F524" s="66"/>
      <c r="K524" s="66"/>
    </row>
    <row r="525" spans="5:11" ht="12" x14ac:dyDescent="0.2">
      <c r="E525" s="66"/>
      <c r="F525" s="66"/>
      <c r="K525" s="66"/>
    </row>
    <row r="526" spans="5:11" ht="12" x14ac:dyDescent="0.2">
      <c r="E526" s="66"/>
      <c r="F526" s="66"/>
      <c r="K526" s="66"/>
    </row>
    <row r="527" spans="5:11" ht="12" x14ac:dyDescent="0.2">
      <c r="E527" s="66"/>
      <c r="F527" s="66"/>
      <c r="K527" s="66"/>
    </row>
    <row r="528" spans="5:11" ht="12" x14ac:dyDescent="0.2">
      <c r="E528" s="66"/>
      <c r="F528" s="66"/>
      <c r="K528" s="66"/>
    </row>
    <row r="529" spans="5:11" ht="12" x14ac:dyDescent="0.2">
      <c r="E529" s="66"/>
      <c r="F529" s="66"/>
      <c r="K529" s="66"/>
    </row>
    <row r="530" spans="5:11" ht="12" x14ac:dyDescent="0.2">
      <c r="E530" s="66"/>
      <c r="F530" s="66"/>
      <c r="K530" s="66"/>
    </row>
    <row r="531" spans="5:11" ht="12" x14ac:dyDescent="0.2">
      <c r="E531" s="66"/>
      <c r="F531" s="66"/>
      <c r="K531" s="66"/>
    </row>
    <row r="532" spans="5:11" ht="12" x14ac:dyDescent="0.2">
      <c r="E532" s="66"/>
      <c r="F532" s="66"/>
      <c r="K532" s="66"/>
    </row>
    <row r="533" spans="5:11" ht="12" x14ac:dyDescent="0.2">
      <c r="E533" s="66"/>
      <c r="F533" s="66"/>
      <c r="K533" s="66"/>
    </row>
    <row r="534" spans="5:11" ht="12" x14ac:dyDescent="0.2">
      <c r="E534" s="66"/>
      <c r="F534" s="66"/>
      <c r="K534" s="66"/>
    </row>
    <row r="535" spans="5:11" ht="12" x14ac:dyDescent="0.2">
      <c r="E535" s="66"/>
      <c r="F535" s="66"/>
      <c r="K535" s="66"/>
    </row>
    <row r="536" spans="5:11" ht="12" x14ac:dyDescent="0.2">
      <c r="E536" s="66"/>
      <c r="F536" s="66"/>
      <c r="K536" s="66"/>
    </row>
    <row r="537" spans="5:11" ht="12" x14ac:dyDescent="0.2">
      <c r="E537" s="66"/>
      <c r="F537" s="66"/>
      <c r="K537" s="66"/>
    </row>
    <row r="538" spans="5:11" ht="12" x14ac:dyDescent="0.2">
      <c r="E538" s="66"/>
      <c r="F538" s="66"/>
      <c r="K538" s="66"/>
    </row>
    <row r="539" spans="5:11" ht="12" x14ac:dyDescent="0.2">
      <c r="E539" s="66"/>
      <c r="F539" s="66"/>
      <c r="K539" s="66"/>
    </row>
    <row r="540" spans="5:11" ht="12" x14ac:dyDescent="0.2">
      <c r="E540" s="66"/>
      <c r="F540" s="66"/>
      <c r="K540" s="66"/>
    </row>
    <row r="541" spans="5:11" ht="12" x14ac:dyDescent="0.2">
      <c r="E541" s="66"/>
      <c r="F541" s="66"/>
      <c r="K541" s="66"/>
    </row>
    <row r="542" spans="5:11" ht="12" x14ac:dyDescent="0.2">
      <c r="E542" s="66"/>
      <c r="F542" s="66"/>
      <c r="K542" s="66"/>
    </row>
    <row r="543" spans="5:11" ht="12" x14ac:dyDescent="0.2">
      <c r="E543" s="66"/>
      <c r="F543" s="66"/>
      <c r="K543" s="66"/>
    </row>
    <row r="544" spans="5:11" ht="12" x14ac:dyDescent="0.2">
      <c r="E544" s="66"/>
      <c r="F544" s="66"/>
      <c r="K544" s="66"/>
    </row>
    <row r="545" spans="5:11" ht="12" x14ac:dyDescent="0.2">
      <c r="E545" s="66"/>
      <c r="F545" s="66"/>
      <c r="K545" s="66"/>
    </row>
    <row r="546" spans="5:11" ht="12" x14ac:dyDescent="0.2">
      <c r="E546" s="66"/>
      <c r="F546" s="66"/>
      <c r="K546" s="66"/>
    </row>
    <row r="547" spans="5:11" ht="12" x14ac:dyDescent="0.2">
      <c r="E547" s="66"/>
      <c r="F547" s="66"/>
      <c r="K547" s="66"/>
    </row>
    <row r="548" spans="5:11" ht="12" x14ac:dyDescent="0.2">
      <c r="E548" s="66"/>
      <c r="F548" s="66"/>
      <c r="K548" s="66"/>
    </row>
    <row r="549" spans="5:11" ht="12" x14ac:dyDescent="0.2">
      <c r="E549" s="66"/>
      <c r="F549" s="66"/>
      <c r="K549" s="66"/>
    </row>
    <row r="550" spans="5:11" ht="12" x14ac:dyDescent="0.2">
      <c r="E550" s="66"/>
      <c r="F550" s="66"/>
      <c r="K550" s="66"/>
    </row>
    <row r="551" spans="5:11" ht="12" x14ac:dyDescent="0.2">
      <c r="E551" s="66"/>
      <c r="F551" s="66"/>
      <c r="K551" s="66"/>
    </row>
    <row r="552" spans="5:11" ht="12" x14ac:dyDescent="0.2">
      <c r="E552" s="66"/>
      <c r="F552" s="66"/>
      <c r="K552" s="66"/>
    </row>
    <row r="553" spans="5:11" ht="12" x14ac:dyDescent="0.2">
      <c r="E553" s="66"/>
      <c r="F553" s="66"/>
      <c r="K553" s="66"/>
    </row>
    <row r="554" spans="5:11" ht="12" x14ac:dyDescent="0.2">
      <c r="E554" s="66"/>
      <c r="F554" s="66"/>
      <c r="K554" s="66"/>
    </row>
    <row r="555" spans="5:11" ht="12" x14ac:dyDescent="0.2">
      <c r="E555" s="66"/>
      <c r="F555" s="66"/>
      <c r="K555" s="66"/>
    </row>
    <row r="556" spans="5:11" ht="12" x14ac:dyDescent="0.2">
      <c r="E556" s="66"/>
      <c r="F556" s="66"/>
      <c r="K556" s="66"/>
    </row>
    <row r="557" spans="5:11" ht="12" x14ac:dyDescent="0.2">
      <c r="E557" s="66"/>
      <c r="F557" s="66"/>
      <c r="K557" s="66"/>
    </row>
    <row r="558" spans="5:11" ht="12" x14ac:dyDescent="0.2">
      <c r="E558" s="66"/>
      <c r="F558" s="66"/>
      <c r="K558" s="66"/>
    </row>
    <row r="559" spans="5:11" ht="12" x14ac:dyDescent="0.2">
      <c r="E559" s="66"/>
      <c r="F559" s="66"/>
      <c r="K559" s="66"/>
    </row>
    <row r="560" spans="5:11" ht="12" x14ac:dyDescent="0.2">
      <c r="E560" s="66"/>
      <c r="F560" s="66"/>
      <c r="K560" s="66"/>
    </row>
    <row r="561" spans="5:11" ht="12" x14ac:dyDescent="0.2">
      <c r="E561" s="66"/>
      <c r="F561" s="66"/>
      <c r="K561" s="66"/>
    </row>
    <row r="562" spans="5:11" ht="12" x14ac:dyDescent="0.2">
      <c r="E562" s="66"/>
      <c r="F562" s="66"/>
      <c r="K562" s="66"/>
    </row>
    <row r="563" spans="5:11" ht="12" x14ac:dyDescent="0.2">
      <c r="E563" s="66"/>
      <c r="F563" s="66"/>
      <c r="K563" s="66"/>
    </row>
    <row r="564" spans="5:11" ht="12" x14ac:dyDescent="0.2">
      <c r="E564" s="66"/>
      <c r="F564" s="66"/>
      <c r="K564" s="66"/>
    </row>
    <row r="565" spans="5:11" ht="12" x14ac:dyDescent="0.2">
      <c r="E565" s="66"/>
      <c r="F565" s="66"/>
      <c r="K565" s="66"/>
    </row>
    <row r="566" spans="5:11" ht="12" x14ac:dyDescent="0.2">
      <c r="E566" s="66"/>
      <c r="F566" s="66"/>
      <c r="K566" s="66"/>
    </row>
    <row r="567" spans="5:11" ht="12" x14ac:dyDescent="0.2">
      <c r="E567" s="66"/>
      <c r="F567" s="66"/>
      <c r="K567" s="66"/>
    </row>
    <row r="568" spans="5:11" ht="12" x14ac:dyDescent="0.2">
      <c r="E568" s="66"/>
      <c r="F568" s="66"/>
      <c r="K568" s="66"/>
    </row>
    <row r="569" spans="5:11" ht="12" x14ac:dyDescent="0.2">
      <c r="E569" s="66"/>
      <c r="F569" s="66"/>
      <c r="K569" s="66"/>
    </row>
    <row r="570" spans="5:11" ht="12" x14ac:dyDescent="0.2">
      <c r="E570" s="66"/>
      <c r="F570" s="66"/>
      <c r="K570" s="66"/>
    </row>
    <row r="571" spans="5:11" ht="12" x14ac:dyDescent="0.2">
      <c r="E571" s="66"/>
      <c r="F571" s="66"/>
      <c r="K571" s="66"/>
    </row>
    <row r="572" spans="5:11" ht="12" x14ac:dyDescent="0.2">
      <c r="E572" s="66"/>
      <c r="F572" s="66"/>
      <c r="K572" s="66"/>
    </row>
    <row r="573" spans="5:11" ht="12" x14ac:dyDescent="0.2">
      <c r="E573" s="66"/>
      <c r="F573" s="66"/>
      <c r="K573" s="66"/>
    </row>
    <row r="574" spans="5:11" ht="12" x14ac:dyDescent="0.2">
      <c r="E574" s="66"/>
      <c r="F574" s="66"/>
      <c r="K574" s="66"/>
    </row>
    <row r="575" spans="5:11" ht="12" x14ac:dyDescent="0.2">
      <c r="E575" s="66"/>
      <c r="F575" s="66"/>
      <c r="K575" s="66"/>
    </row>
    <row r="576" spans="5:11" ht="12" x14ac:dyDescent="0.2">
      <c r="E576" s="66"/>
      <c r="F576" s="66"/>
      <c r="K576" s="66"/>
    </row>
    <row r="577" spans="5:11" ht="12" x14ac:dyDescent="0.2">
      <c r="E577" s="66"/>
      <c r="F577" s="66"/>
      <c r="K577" s="66"/>
    </row>
    <row r="578" spans="5:11" ht="12" x14ac:dyDescent="0.2">
      <c r="E578" s="66"/>
      <c r="F578" s="66"/>
      <c r="K578" s="66"/>
    </row>
    <row r="579" spans="5:11" ht="12" x14ac:dyDescent="0.2">
      <c r="E579" s="66"/>
      <c r="F579" s="66"/>
      <c r="K579" s="66"/>
    </row>
    <row r="580" spans="5:11" ht="12" x14ac:dyDescent="0.2">
      <c r="E580" s="66"/>
      <c r="F580" s="66"/>
      <c r="K580" s="66"/>
    </row>
    <row r="581" spans="5:11" ht="12" x14ac:dyDescent="0.2">
      <c r="E581" s="66"/>
      <c r="F581" s="66"/>
      <c r="K581" s="66"/>
    </row>
    <row r="582" spans="5:11" ht="12" x14ac:dyDescent="0.2">
      <c r="E582" s="66"/>
      <c r="F582" s="66"/>
      <c r="K582" s="66"/>
    </row>
    <row r="583" spans="5:11" ht="12" x14ac:dyDescent="0.2">
      <c r="E583" s="66"/>
      <c r="F583" s="66"/>
      <c r="K583" s="66"/>
    </row>
    <row r="584" spans="5:11" ht="12" x14ac:dyDescent="0.2">
      <c r="E584" s="66"/>
      <c r="F584" s="66"/>
      <c r="K584" s="66"/>
    </row>
    <row r="585" spans="5:11" ht="12" x14ac:dyDescent="0.2">
      <c r="E585" s="66"/>
      <c r="F585" s="66"/>
      <c r="K585" s="66"/>
    </row>
    <row r="586" spans="5:11" ht="12" x14ac:dyDescent="0.2">
      <c r="E586" s="66"/>
      <c r="F586" s="66"/>
      <c r="K586" s="66"/>
    </row>
    <row r="587" spans="5:11" ht="12" x14ac:dyDescent="0.2">
      <c r="E587" s="66"/>
      <c r="F587" s="66"/>
      <c r="K587" s="66"/>
    </row>
    <row r="588" spans="5:11" ht="12" x14ac:dyDescent="0.2">
      <c r="E588" s="66"/>
      <c r="F588" s="66"/>
      <c r="K588" s="66"/>
    </row>
    <row r="589" spans="5:11" ht="12" x14ac:dyDescent="0.2">
      <c r="E589" s="66"/>
      <c r="F589" s="66"/>
      <c r="K589" s="66"/>
    </row>
    <row r="590" spans="5:11" ht="12" x14ac:dyDescent="0.2">
      <c r="E590" s="66"/>
      <c r="F590" s="66"/>
      <c r="K590" s="66"/>
    </row>
    <row r="591" spans="5:11" ht="12" x14ac:dyDescent="0.2">
      <c r="E591" s="66"/>
      <c r="F591" s="66"/>
      <c r="K591" s="66"/>
    </row>
    <row r="592" spans="5:11" ht="12" x14ac:dyDescent="0.2">
      <c r="E592" s="66"/>
      <c r="F592" s="66"/>
      <c r="K592" s="66"/>
    </row>
    <row r="593" spans="5:11" ht="12" x14ac:dyDescent="0.2">
      <c r="E593" s="66"/>
      <c r="F593" s="66"/>
      <c r="K593" s="66"/>
    </row>
    <row r="594" spans="5:11" ht="12" x14ac:dyDescent="0.2">
      <c r="E594" s="66"/>
      <c r="F594" s="66"/>
      <c r="K594" s="66"/>
    </row>
    <row r="595" spans="5:11" ht="12" x14ac:dyDescent="0.2">
      <c r="E595" s="66"/>
      <c r="F595" s="66"/>
      <c r="K595" s="66"/>
    </row>
    <row r="596" spans="5:11" ht="12" x14ac:dyDescent="0.2">
      <c r="E596" s="66"/>
      <c r="F596" s="66"/>
      <c r="K596" s="66"/>
    </row>
    <row r="597" spans="5:11" ht="12" x14ac:dyDescent="0.2">
      <c r="E597" s="66"/>
      <c r="F597" s="66"/>
      <c r="K597" s="66"/>
    </row>
    <row r="598" spans="5:11" ht="12" x14ac:dyDescent="0.2">
      <c r="E598" s="66"/>
      <c r="F598" s="66"/>
      <c r="K598" s="66"/>
    </row>
    <row r="599" spans="5:11" ht="12" x14ac:dyDescent="0.2">
      <c r="E599" s="66"/>
      <c r="F599" s="66"/>
      <c r="K599" s="66"/>
    </row>
    <row r="600" spans="5:11" ht="12" x14ac:dyDescent="0.2">
      <c r="E600" s="66"/>
      <c r="F600" s="66"/>
      <c r="K600" s="66"/>
    </row>
    <row r="601" spans="5:11" ht="12" x14ac:dyDescent="0.2">
      <c r="E601" s="66"/>
      <c r="F601" s="66"/>
      <c r="K601" s="66"/>
    </row>
    <row r="602" spans="5:11" ht="12" x14ac:dyDescent="0.2">
      <c r="E602" s="66"/>
      <c r="F602" s="66"/>
      <c r="K602" s="66"/>
    </row>
    <row r="603" spans="5:11" ht="12" x14ac:dyDescent="0.2">
      <c r="E603" s="66"/>
      <c r="F603" s="66"/>
      <c r="K603" s="66"/>
    </row>
    <row r="604" spans="5:11" ht="12" x14ac:dyDescent="0.2">
      <c r="E604" s="66"/>
      <c r="F604" s="66"/>
      <c r="K604" s="66"/>
    </row>
    <row r="605" spans="5:11" ht="12" x14ac:dyDescent="0.2">
      <c r="E605" s="66"/>
      <c r="F605" s="66"/>
      <c r="K605" s="66"/>
    </row>
    <row r="606" spans="5:11" ht="12" x14ac:dyDescent="0.2">
      <c r="E606" s="66"/>
      <c r="F606" s="66"/>
      <c r="K606" s="66"/>
    </row>
    <row r="607" spans="5:11" ht="12" x14ac:dyDescent="0.2">
      <c r="E607" s="66"/>
      <c r="F607" s="66"/>
      <c r="K607" s="66"/>
    </row>
    <row r="608" spans="5:11" ht="12" x14ac:dyDescent="0.2">
      <c r="E608" s="66"/>
      <c r="F608" s="66"/>
      <c r="K608" s="66"/>
    </row>
    <row r="609" spans="5:11" ht="12" x14ac:dyDescent="0.2">
      <c r="E609" s="66"/>
      <c r="F609" s="66"/>
      <c r="K609" s="66"/>
    </row>
    <row r="610" spans="5:11" ht="12" x14ac:dyDescent="0.2">
      <c r="E610" s="66"/>
      <c r="F610" s="66"/>
      <c r="K610" s="66"/>
    </row>
    <row r="611" spans="5:11" ht="12" x14ac:dyDescent="0.2">
      <c r="E611" s="66"/>
      <c r="F611" s="66"/>
      <c r="K611" s="66"/>
    </row>
    <row r="612" spans="5:11" ht="12" x14ac:dyDescent="0.2">
      <c r="E612" s="66"/>
      <c r="F612" s="66"/>
      <c r="K612" s="66"/>
    </row>
    <row r="613" spans="5:11" ht="12" x14ac:dyDescent="0.2">
      <c r="E613" s="66"/>
      <c r="F613" s="66"/>
      <c r="K613" s="66"/>
    </row>
    <row r="614" spans="5:11" ht="12" x14ac:dyDescent="0.2">
      <c r="E614" s="66"/>
      <c r="F614" s="66"/>
      <c r="K614" s="66"/>
    </row>
    <row r="615" spans="5:11" ht="12" x14ac:dyDescent="0.2">
      <c r="E615" s="66"/>
      <c r="F615" s="66"/>
      <c r="K615" s="66"/>
    </row>
    <row r="616" spans="5:11" ht="12" x14ac:dyDescent="0.2">
      <c r="E616" s="66"/>
      <c r="F616" s="66"/>
      <c r="K616" s="66"/>
    </row>
    <row r="617" spans="5:11" ht="12" x14ac:dyDescent="0.2">
      <c r="E617" s="66"/>
      <c r="F617" s="66"/>
      <c r="K617" s="66"/>
    </row>
    <row r="618" spans="5:11" ht="12" x14ac:dyDescent="0.2">
      <c r="E618" s="66"/>
      <c r="F618" s="66"/>
      <c r="K618" s="66"/>
    </row>
    <row r="619" spans="5:11" ht="12" x14ac:dyDescent="0.2">
      <c r="E619" s="66"/>
      <c r="F619" s="66"/>
      <c r="K619" s="66"/>
    </row>
    <row r="620" spans="5:11" ht="12" x14ac:dyDescent="0.2">
      <c r="E620" s="66"/>
      <c r="F620" s="66"/>
      <c r="K620" s="66"/>
    </row>
    <row r="621" spans="5:11" ht="12" x14ac:dyDescent="0.2">
      <c r="E621" s="66"/>
      <c r="F621" s="66"/>
      <c r="K621" s="66"/>
    </row>
    <row r="622" spans="5:11" ht="12" x14ac:dyDescent="0.2">
      <c r="E622" s="66"/>
      <c r="F622" s="66"/>
      <c r="K622" s="66"/>
    </row>
    <row r="623" spans="5:11" ht="12" x14ac:dyDescent="0.2">
      <c r="E623" s="66"/>
      <c r="F623" s="66"/>
      <c r="K623" s="66"/>
    </row>
    <row r="624" spans="5:11" ht="12" x14ac:dyDescent="0.2">
      <c r="E624" s="66"/>
      <c r="F624" s="66"/>
      <c r="K624" s="66"/>
    </row>
    <row r="625" spans="5:11" ht="12" x14ac:dyDescent="0.2">
      <c r="E625" s="66"/>
      <c r="F625" s="66"/>
      <c r="K625" s="66"/>
    </row>
    <row r="626" spans="5:11" ht="12" x14ac:dyDescent="0.2">
      <c r="E626" s="66"/>
      <c r="F626" s="66"/>
      <c r="K626" s="66"/>
    </row>
    <row r="627" spans="5:11" ht="12" x14ac:dyDescent="0.2">
      <c r="E627" s="66"/>
      <c r="F627" s="66"/>
      <c r="K627" s="66"/>
    </row>
    <row r="628" spans="5:11" ht="12" x14ac:dyDescent="0.2">
      <c r="E628" s="66"/>
      <c r="F628" s="66"/>
      <c r="K628" s="66"/>
    </row>
    <row r="629" spans="5:11" ht="12" x14ac:dyDescent="0.2">
      <c r="E629" s="66"/>
      <c r="F629" s="66"/>
      <c r="K629" s="66"/>
    </row>
    <row r="630" spans="5:11" ht="12" x14ac:dyDescent="0.2">
      <c r="E630" s="66"/>
      <c r="F630" s="66"/>
      <c r="K630" s="66"/>
    </row>
    <row r="631" spans="5:11" ht="12" x14ac:dyDescent="0.2">
      <c r="E631" s="66"/>
      <c r="F631" s="66"/>
      <c r="K631" s="66"/>
    </row>
    <row r="632" spans="5:11" ht="12" x14ac:dyDescent="0.2">
      <c r="E632" s="66"/>
      <c r="F632" s="66"/>
      <c r="K632" s="66"/>
    </row>
    <row r="633" spans="5:11" ht="12" x14ac:dyDescent="0.2">
      <c r="E633" s="66"/>
      <c r="F633" s="66"/>
      <c r="K633" s="66"/>
    </row>
    <row r="634" spans="5:11" ht="12" x14ac:dyDescent="0.2">
      <c r="E634" s="66"/>
      <c r="F634" s="66"/>
      <c r="K634" s="66"/>
    </row>
    <row r="635" spans="5:11" ht="12" x14ac:dyDescent="0.2">
      <c r="E635" s="66"/>
      <c r="F635" s="66"/>
      <c r="K635" s="66"/>
    </row>
    <row r="636" spans="5:11" ht="12" x14ac:dyDescent="0.2">
      <c r="E636" s="66"/>
      <c r="F636" s="66"/>
      <c r="K636" s="66"/>
    </row>
    <row r="637" spans="5:11" ht="12" x14ac:dyDescent="0.2">
      <c r="E637" s="66"/>
      <c r="F637" s="66"/>
      <c r="K637" s="66"/>
    </row>
    <row r="638" spans="5:11" ht="12" x14ac:dyDescent="0.2">
      <c r="E638" s="66"/>
      <c r="F638" s="66"/>
      <c r="K638" s="66"/>
    </row>
    <row r="639" spans="5:11" ht="12" x14ac:dyDescent="0.2">
      <c r="E639" s="66"/>
      <c r="F639" s="66"/>
      <c r="K639" s="66"/>
    </row>
    <row r="640" spans="5:11" ht="12" x14ac:dyDescent="0.2">
      <c r="E640" s="66"/>
      <c r="F640" s="66"/>
      <c r="K640" s="66"/>
    </row>
    <row r="641" spans="5:11" ht="12" x14ac:dyDescent="0.2">
      <c r="E641" s="66"/>
      <c r="F641" s="66"/>
      <c r="K641" s="66"/>
    </row>
    <row r="642" spans="5:11" ht="12" x14ac:dyDescent="0.2">
      <c r="E642" s="66"/>
      <c r="F642" s="66"/>
      <c r="K642" s="66"/>
    </row>
    <row r="643" spans="5:11" ht="12" x14ac:dyDescent="0.2">
      <c r="E643" s="66"/>
      <c r="F643" s="66"/>
      <c r="K643" s="66"/>
    </row>
    <row r="644" spans="5:11" ht="12" x14ac:dyDescent="0.2">
      <c r="E644" s="66"/>
      <c r="F644" s="66"/>
      <c r="K644" s="66"/>
    </row>
    <row r="645" spans="5:11" ht="12" x14ac:dyDescent="0.2">
      <c r="E645" s="66"/>
      <c r="F645" s="66"/>
      <c r="K645" s="66"/>
    </row>
    <row r="646" spans="5:11" ht="12" x14ac:dyDescent="0.2">
      <c r="E646" s="66"/>
      <c r="F646" s="66"/>
      <c r="K646" s="66"/>
    </row>
    <row r="647" spans="5:11" ht="12" x14ac:dyDescent="0.2">
      <c r="E647" s="66"/>
      <c r="F647" s="66"/>
      <c r="K647" s="66"/>
    </row>
    <row r="648" spans="5:11" ht="12" x14ac:dyDescent="0.2">
      <c r="E648" s="66"/>
      <c r="F648" s="66"/>
      <c r="K648" s="66"/>
    </row>
    <row r="649" spans="5:11" ht="12" x14ac:dyDescent="0.2">
      <c r="E649" s="66"/>
      <c r="F649" s="66"/>
      <c r="K649" s="66"/>
    </row>
    <row r="650" spans="5:11" ht="12" x14ac:dyDescent="0.2">
      <c r="E650" s="66"/>
      <c r="F650" s="66"/>
      <c r="K650" s="66"/>
    </row>
    <row r="651" spans="5:11" ht="12" x14ac:dyDescent="0.2">
      <c r="E651" s="66"/>
      <c r="F651" s="66"/>
      <c r="K651" s="66"/>
    </row>
    <row r="652" spans="5:11" ht="12" x14ac:dyDescent="0.2">
      <c r="E652" s="66"/>
      <c r="F652" s="66"/>
      <c r="K652" s="66"/>
    </row>
    <row r="653" spans="5:11" ht="12" x14ac:dyDescent="0.2">
      <c r="E653" s="66"/>
      <c r="F653" s="66"/>
      <c r="K653" s="66"/>
    </row>
    <row r="654" spans="5:11" ht="12" x14ac:dyDescent="0.2">
      <c r="E654" s="66"/>
      <c r="F654" s="66"/>
      <c r="K654" s="66"/>
    </row>
    <row r="655" spans="5:11" ht="12" x14ac:dyDescent="0.2">
      <c r="E655" s="66"/>
      <c r="F655" s="66"/>
      <c r="K655" s="66"/>
    </row>
    <row r="656" spans="5:11" ht="12" x14ac:dyDescent="0.2">
      <c r="E656" s="66"/>
      <c r="F656" s="66"/>
      <c r="K656" s="66"/>
    </row>
    <row r="657" spans="5:11" ht="12" x14ac:dyDescent="0.2">
      <c r="E657" s="66"/>
      <c r="F657" s="66"/>
      <c r="K657" s="66"/>
    </row>
    <row r="658" spans="5:11" ht="12" x14ac:dyDescent="0.2">
      <c r="E658" s="66"/>
      <c r="F658" s="66"/>
      <c r="K658" s="66"/>
    </row>
    <row r="659" spans="5:11" ht="12" x14ac:dyDescent="0.2">
      <c r="E659" s="66"/>
      <c r="F659" s="66"/>
      <c r="K659" s="66"/>
    </row>
    <row r="660" spans="5:11" ht="12" x14ac:dyDescent="0.2">
      <c r="E660" s="66"/>
      <c r="F660" s="66"/>
      <c r="K660" s="66"/>
    </row>
    <row r="661" spans="5:11" ht="12" x14ac:dyDescent="0.2">
      <c r="E661" s="66"/>
      <c r="F661" s="66"/>
      <c r="K661" s="66"/>
    </row>
    <row r="662" spans="5:11" ht="12" x14ac:dyDescent="0.2">
      <c r="E662" s="66"/>
      <c r="F662" s="66"/>
      <c r="K662" s="66"/>
    </row>
    <row r="663" spans="5:11" ht="12" x14ac:dyDescent="0.2">
      <c r="E663" s="66"/>
      <c r="F663" s="66"/>
      <c r="K663" s="66"/>
    </row>
    <row r="664" spans="5:11" ht="12" x14ac:dyDescent="0.2">
      <c r="E664" s="66"/>
      <c r="F664" s="66"/>
      <c r="K664" s="66"/>
    </row>
    <row r="665" spans="5:11" ht="12" x14ac:dyDescent="0.2">
      <c r="E665" s="66"/>
      <c r="F665" s="66"/>
      <c r="K665" s="66"/>
    </row>
    <row r="666" spans="5:11" ht="12" x14ac:dyDescent="0.2">
      <c r="E666" s="66"/>
      <c r="F666" s="66"/>
      <c r="K666" s="66"/>
    </row>
    <row r="667" spans="5:11" ht="12" x14ac:dyDescent="0.2">
      <c r="E667" s="66"/>
      <c r="F667" s="66"/>
      <c r="K667" s="66"/>
    </row>
    <row r="668" spans="5:11" ht="12" x14ac:dyDescent="0.2">
      <c r="E668" s="66"/>
      <c r="F668" s="66"/>
      <c r="K668" s="66"/>
    </row>
    <row r="669" spans="5:11" ht="12" x14ac:dyDescent="0.2">
      <c r="E669" s="66"/>
      <c r="F669" s="66"/>
      <c r="K669" s="66"/>
    </row>
    <row r="670" spans="5:11" ht="12" x14ac:dyDescent="0.2">
      <c r="E670" s="66"/>
      <c r="F670" s="66"/>
      <c r="K670" s="66"/>
    </row>
    <row r="671" spans="5:11" ht="12" x14ac:dyDescent="0.2">
      <c r="E671" s="66"/>
      <c r="F671" s="66"/>
      <c r="K671" s="66"/>
    </row>
    <row r="672" spans="5:11" ht="12" x14ac:dyDescent="0.2">
      <c r="E672" s="66"/>
      <c r="F672" s="66"/>
      <c r="K672" s="66"/>
    </row>
    <row r="673" spans="5:11" ht="12" x14ac:dyDescent="0.2">
      <c r="E673" s="66"/>
      <c r="F673" s="66"/>
      <c r="K673" s="66"/>
    </row>
    <row r="674" spans="5:11" ht="12" x14ac:dyDescent="0.2">
      <c r="E674" s="66"/>
      <c r="F674" s="66"/>
      <c r="K674" s="66"/>
    </row>
    <row r="675" spans="5:11" ht="12" x14ac:dyDescent="0.2">
      <c r="E675" s="66"/>
      <c r="F675" s="66"/>
      <c r="K675" s="66"/>
    </row>
    <row r="676" spans="5:11" ht="12" x14ac:dyDescent="0.2">
      <c r="E676" s="66"/>
      <c r="F676" s="66"/>
      <c r="K676" s="66"/>
    </row>
    <row r="677" spans="5:11" ht="12" x14ac:dyDescent="0.2">
      <c r="E677" s="66"/>
      <c r="F677" s="66"/>
      <c r="K677" s="66"/>
    </row>
    <row r="678" spans="5:11" ht="12" x14ac:dyDescent="0.2">
      <c r="E678" s="66"/>
      <c r="F678" s="66"/>
      <c r="K678" s="66"/>
    </row>
    <row r="679" spans="5:11" ht="12" x14ac:dyDescent="0.2">
      <c r="E679" s="66"/>
      <c r="F679" s="66"/>
      <c r="K679" s="66"/>
    </row>
    <row r="680" spans="5:11" ht="12" x14ac:dyDescent="0.2">
      <c r="E680" s="66"/>
      <c r="F680" s="66"/>
      <c r="K680" s="66"/>
    </row>
    <row r="681" spans="5:11" ht="12" x14ac:dyDescent="0.2">
      <c r="E681" s="66"/>
      <c r="F681" s="66"/>
      <c r="K681" s="66"/>
    </row>
    <row r="682" spans="5:11" ht="12" x14ac:dyDescent="0.2">
      <c r="E682" s="66"/>
      <c r="F682" s="66"/>
      <c r="K682" s="66"/>
    </row>
    <row r="683" spans="5:11" ht="12" x14ac:dyDescent="0.2">
      <c r="E683" s="66"/>
      <c r="F683" s="66"/>
      <c r="K683" s="66"/>
    </row>
    <row r="684" spans="5:11" ht="12" x14ac:dyDescent="0.2">
      <c r="E684" s="66"/>
      <c r="F684" s="66"/>
      <c r="K684" s="66"/>
    </row>
    <row r="685" spans="5:11" ht="12" x14ac:dyDescent="0.2">
      <c r="E685" s="66"/>
      <c r="F685" s="66"/>
      <c r="K685" s="66"/>
    </row>
    <row r="686" spans="5:11" ht="12" x14ac:dyDescent="0.2">
      <c r="E686" s="66"/>
      <c r="F686" s="66"/>
      <c r="K686" s="66"/>
    </row>
    <row r="687" spans="5:11" ht="12" x14ac:dyDescent="0.2">
      <c r="E687" s="66"/>
      <c r="F687" s="66"/>
      <c r="K687" s="66"/>
    </row>
    <row r="688" spans="5:11" ht="12" x14ac:dyDescent="0.2">
      <c r="E688" s="66"/>
      <c r="F688" s="66"/>
      <c r="K688" s="66"/>
    </row>
    <row r="689" spans="5:11" ht="12" x14ac:dyDescent="0.2">
      <c r="E689" s="66"/>
      <c r="F689" s="66"/>
      <c r="K689" s="66"/>
    </row>
    <row r="690" spans="5:11" ht="12" x14ac:dyDescent="0.2">
      <c r="E690" s="66"/>
      <c r="F690" s="66"/>
      <c r="K690" s="66"/>
    </row>
    <row r="691" spans="5:11" ht="12" x14ac:dyDescent="0.2">
      <c r="E691" s="66"/>
      <c r="F691" s="66"/>
      <c r="K691" s="66"/>
    </row>
    <row r="692" spans="5:11" ht="12" x14ac:dyDescent="0.2">
      <c r="E692" s="66"/>
      <c r="F692" s="66"/>
      <c r="K692" s="66"/>
    </row>
    <row r="693" spans="5:11" ht="12" x14ac:dyDescent="0.2">
      <c r="E693" s="66"/>
      <c r="F693" s="66"/>
      <c r="K693" s="66"/>
    </row>
    <row r="694" spans="5:11" ht="12" x14ac:dyDescent="0.2">
      <c r="E694" s="66"/>
      <c r="F694" s="66"/>
      <c r="K694" s="66"/>
    </row>
    <row r="695" spans="5:11" ht="12" x14ac:dyDescent="0.2">
      <c r="E695" s="66"/>
      <c r="F695" s="66"/>
      <c r="K695" s="66"/>
    </row>
    <row r="696" spans="5:11" ht="12" x14ac:dyDescent="0.2">
      <c r="E696" s="66"/>
      <c r="F696" s="66"/>
      <c r="K696" s="66"/>
    </row>
    <row r="697" spans="5:11" ht="12" x14ac:dyDescent="0.2">
      <c r="E697" s="66"/>
      <c r="F697" s="66"/>
      <c r="K697" s="66"/>
    </row>
    <row r="698" spans="5:11" ht="12" x14ac:dyDescent="0.2">
      <c r="E698" s="66"/>
      <c r="F698" s="66"/>
      <c r="K698" s="66"/>
    </row>
    <row r="699" spans="5:11" ht="12" x14ac:dyDescent="0.2">
      <c r="E699" s="66"/>
      <c r="F699" s="66"/>
      <c r="K699" s="66"/>
    </row>
    <row r="700" spans="5:11" ht="12" x14ac:dyDescent="0.2">
      <c r="E700" s="66"/>
      <c r="F700" s="66"/>
      <c r="K700" s="66"/>
    </row>
    <row r="701" spans="5:11" ht="12" x14ac:dyDescent="0.2">
      <c r="E701" s="66"/>
      <c r="F701" s="66"/>
      <c r="K701" s="66"/>
    </row>
    <row r="702" spans="5:11" ht="12" x14ac:dyDescent="0.2">
      <c r="E702" s="66"/>
      <c r="F702" s="66"/>
      <c r="K702" s="66"/>
    </row>
    <row r="703" spans="5:11" ht="12" x14ac:dyDescent="0.2">
      <c r="E703" s="66"/>
      <c r="F703" s="66"/>
      <c r="K703" s="66"/>
    </row>
    <row r="704" spans="5:11" ht="12" x14ac:dyDescent="0.2">
      <c r="E704" s="66"/>
      <c r="F704" s="66"/>
      <c r="K704" s="66"/>
    </row>
    <row r="705" spans="5:11" ht="12" x14ac:dyDescent="0.2">
      <c r="E705" s="66"/>
      <c r="F705" s="66"/>
      <c r="K705" s="66"/>
    </row>
    <row r="706" spans="5:11" ht="12" x14ac:dyDescent="0.2">
      <c r="E706" s="66"/>
      <c r="F706" s="66"/>
      <c r="K706" s="66"/>
    </row>
    <row r="707" spans="5:11" ht="12" x14ac:dyDescent="0.2">
      <c r="E707" s="66"/>
      <c r="F707" s="66"/>
      <c r="K707" s="66"/>
    </row>
    <row r="708" spans="5:11" ht="12" x14ac:dyDescent="0.2">
      <c r="E708" s="66"/>
      <c r="F708" s="66"/>
      <c r="K708" s="66"/>
    </row>
    <row r="709" spans="5:11" ht="12" x14ac:dyDescent="0.2">
      <c r="E709" s="66"/>
      <c r="F709" s="66"/>
      <c r="K709" s="66"/>
    </row>
    <row r="710" spans="5:11" ht="12" x14ac:dyDescent="0.2">
      <c r="E710" s="66"/>
      <c r="F710" s="66"/>
      <c r="K710" s="66"/>
    </row>
    <row r="711" spans="5:11" ht="12" x14ac:dyDescent="0.2">
      <c r="E711" s="66"/>
      <c r="F711" s="66"/>
      <c r="K711" s="66"/>
    </row>
    <row r="712" spans="5:11" ht="12" x14ac:dyDescent="0.2">
      <c r="E712" s="66"/>
      <c r="F712" s="66"/>
      <c r="K712" s="66"/>
    </row>
    <row r="713" spans="5:11" ht="12" x14ac:dyDescent="0.2">
      <c r="E713" s="66"/>
      <c r="F713" s="66"/>
      <c r="K713" s="66"/>
    </row>
    <row r="714" spans="5:11" ht="12" x14ac:dyDescent="0.2">
      <c r="E714" s="66"/>
      <c r="F714" s="66"/>
      <c r="K714" s="66"/>
    </row>
    <row r="715" spans="5:11" ht="12" x14ac:dyDescent="0.2">
      <c r="E715" s="66"/>
      <c r="F715" s="66"/>
      <c r="K715" s="66"/>
    </row>
    <row r="716" spans="5:11" ht="12" x14ac:dyDescent="0.2">
      <c r="E716" s="66"/>
      <c r="F716" s="66"/>
      <c r="K716" s="66"/>
    </row>
    <row r="717" spans="5:11" ht="12" x14ac:dyDescent="0.2">
      <c r="E717" s="66"/>
      <c r="F717" s="66"/>
      <c r="K717" s="66"/>
    </row>
    <row r="718" spans="5:11" ht="12" x14ac:dyDescent="0.2">
      <c r="E718" s="66"/>
      <c r="F718" s="66"/>
      <c r="K718" s="66"/>
    </row>
    <row r="719" spans="5:11" ht="12" x14ac:dyDescent="0.2">
      <c r="E719" s="66"/>
      <c r="F719" s="66"/>
      <c r="K719" s="66"/>
    </row>
    <row r="720" spans="5:11" ht="12" x14ac:dyDescent="0.2">
      <c r="E720" s="66"/>
      <c r="F720" s="66"/>
      <c r="K720" s="66"/>
    </row>
    <row r="721" spans="5:11" ht="12" x14ac:dyDescent="0.2">
      <c r="E721" s="66"/>
      <c r="F721" s="66"/>
      <c r="K721" s="66"/>
    </row>
    <row r="722" spans="5:11" ht="12" x14ac:dyDescent="0.2">
      <c r="E722" s="66"/>
      <c r="F722" s="66"/>
      <c r="K722" s="66"/>
    </row>
    <row r="723" spans="5:11" ht="12" x14ac:dyDescent="0.2">
      <c r="E723" s="66"/>
      <c r="F723" s="66"/>
      <c r="K723" s="66"/>
    </row>
    <row r="724" spans="5:11" ht="12" x14ac:dyDescent="0.2">
      <c r="E724" s="66"/>
      <c r="F724" s="66"/>
      <c r="K724" s="66"/>
    </row>
    <row r="725" spans="5:11" ht="12" x14ac:dyDescent="0.2">
      <c r="E725" s="66"/>
      <c r="F725" s="66"/>
      <c r="K725" s="66"/>
    </row>
    <row r="726" spans="5:11" ht="12" x14ac:dyDescent="0.2">
      <c r="E726" s="66"/>
      <c r="F726" s="66"/>
      <c r="K726" s="66"/>
    </row>
    <row r="727" spans="5:11" ht="12" x14ac:dyDescent="0.2">
      <c r="E727" s="66"/>
      <c r="F727" s="66"/>
      <c r="K727" s="66"/>
    </row>
    <row r="728" spans="5:11" ht="12" x14ac:dyDescent="0.2">
      <c r="E728" s="66"/>
      <c r="F728" s="66"/>
      <c r="K728" s="66"/>
    </row>
    <row r="729" spans="5:11" ht="12" x14ac:dyDescent="0.2">
      <c r="E729" s="66"/>
      <c r="F729" s="66"/>
      <c r="K729" s="66"/>
    </row>
    <row r="730" spans="5:11" ht="12" x14ac:dyDescent="0.2">
      <c r="E730" s="66"/>
      <c r="F730" s="66"/>
      <c r="K730" s="66"/>
    </row>
    <row r="731" spans="5:11" ht="12" x14ac:dyDescent="0.2">
      <c r="E731" s="66"/>
      <c r="F731" s="66"/>
      <c r="K731" s="66"/>
    </row>
    <row r="732" spans="5:11" ht="12" x14ac:dyDescent="0.2">
      <c r="E732" s="66"/>
      <c r="F732" s="66"/>
      <c r="K732" s="66"/>
    </row>
    <row r="733" spans="5:11" ht="12" x14ac:dyDescent="0.2">
      <c r="E733" s="66"/>
      <c r="F733" s="66"/>
      <c r="K733" s="66"/>
    </row>
    <row r="734" spans="5:11" ht="12" x14ac:dyDescent="0.2">
      <c r="E734" s="66"/>
      <c r="F734" s="66"/>
      <c r="K734" s="66"/>
    </row>
    <row r="735" spans="5:11" ht="12" x14ac:dyDescent="0.2">
      <c r="E735" s="66"/>
      <c r="F735" s="66"/>
      <c r="K735" s="66"/>
    </row>
    <row r="736" spans="5:11" ht="12" x14ac:dyDescent="0.2">
      <c r="E736" s="66"/>
      <c r="F736" s="66"/>
      <c r="K736" s="66"/>
    </row>
    <row r="737" spans="5:11" ht="12" x14ac:dyDescent="0.2">
      <c r="E737" s="66"/>
      <c r="F737" s="66"/>
      <c r="K737" s="66"/>
    </row>
    <row r="738" spans="5:11" ht="12" x14ac:dyDescent="0.2">
      <c r="E738" s="66"/>
      <c r="F738" s="66"/>
      <c r="K738" s="66"/>
    </row>
    <row r="739" spans="5:11" ht="12" x14ac:dyDescent="0.2">
      <c r="E739" s="66"/>
      <c r="F739" s="66"/>
      <c r="K739" s="66"/>
    </row>
    <row r="740" spans="5:11" ht="12" x14ac:dyDescent="0.2">
      <c r="E740" s="66"/>
      <c r="F740" s="66"/>
      <c r="K740" s="66"/>
    </row>
    <row r="741" spans="5:11" ht="12" x14ac:dyDescent="0.2">
      <c r="E741" s="66"/>
      <c r="F741" s="66"/>
      <c r="K741" s="66"/>
    </row>
    <row r="742" spans="5:11" ht="12" x14ac:dyDescent="0.2">
      <c r="E742" s="66"/>
      <c r="F742" s="66"/>
      <c r="K742" s="66"/>
    </row>
    <row r="743" spans="5:11" ht="12" x14ac:dyDescent="0.2">
      <c r="E743" s="66"/>
      <c r="F743" s="66"/>
      <c r="K743" s="66"/>
    </row>
    <row r="744" spans="5:11" ht="12" x14ac:dyDescent="0.2">
      <c r="E744" s="66"/>
      <c r="F744" s="66"/>
      <c r="K744" s="66"/>
    </row>
    <row r="745" spans="5:11" ht="12" x14ac:dyDescent="0.2">
      <c r="E745" s="66"/>
      <c r="F745" s="66"/>
      <c r="K745" s="66"/>
    </row>
    <row r="746" spans="5:11" ht="12" x14ac:dyDescent="0.2">
      <c r="E746" s="66"/>
      <c r="F746" s="66"/>
      <c r="K746" s="66"/>
    </row>
    <row r="747" spans="5:11" ht="12" x14ac:dyDescent="0.2">
      <c r="E747" s="66"/>
      <c r="F747" s="66"/>
      <c r="K747" s="66"/>
    </row>
    <row r="748" spans="5:11" ht="12" x14ac:dyDescent="0.2">
      <c r="E748" s="66"/>
      <c r="F748" s="66"/>
      <c r="K748" s="66"/>
    </row>
    <row r="749" spans="5:11" ht="12" x14ac:dyDescent="0.2">
      <c r="E749" s="66"/>
      <c r="F749" s="66"/>
      <c r="K749" s="66"/>
    </row>
    <row r="750" spans="5:11" ht="12" x14ac:dyDescent="0.2">
      <c r="E750" s="66"/>
      <c r="F750" s="66"/>
      <c r="K750" s="66"/>
    </row>
    <row r="751" spans="5:11" ht="12" x14ac:dyDescent="0.2">
      <c r="E751" s="66"/>
      <c r="F751" s="66"/>
      <c r="K751" s="66"/>
    </row>
    <row r="752" spans="5:11" ht="12" x14ac:dyDescent="0.2">
      <c r="E752" s="66"/>
      <c r="F752" s="66"/>
      <c r="K752" s="66"/>
    </row>
    <row r="753" spans="5:11" ht="12" x14ac:dyDescent="0.2">
      <c r="E753" s="66"/>
      <c r="F753" s="66"/>
      <c r="K753" s="66"/>
    </row>
    <row r="754" spans="5:11" ht="12" x14ac:dyDescent="0.2">
      <c r="E754" s="66"/>
      <c r="F754" s="66"/>
      <c r="K754" s="66"/>
    </row>
    <row r="755" spans="5:11" ht="12" x14ac:dyDescent="0.2">
      <c r="E755" s="66"/>
      <c r="F755" s="66"/>
      <c r="K755" s="66"/>
    </row>
    <row r="756" spans="5:11" ht="12" x14ac:dyDescent="0.2">
      <c r="E756" s="66"/>
      <c r="F756" s="66"/>
      <c r="K756" s="66"/>
    </row>
    <row r="757" spans="5:11" ht="12" x14ac:dyDescent="0.2">
      <c r="E757" s="66"/>
      <c r="F757" s="66"/>
      <c r="K757" s="66"/>
    </row>
    <row r="758" spans="5:11" ht="12" x14ac:dyDescent="0.2">
      <c r="E758" s="66"/>
      <c r="F758" s="66"/>
      <c r="K758" s="66"/>
    </row>
    <row r="759" spans="5:11" ht="12" x14ac:dyDescent="0.2">
      <c r="E759" s="66"/>
      <c r="F759" s="66"/>
      <c r="K759" s="66"/>
    </row>
    <row r="760" spans="5:11" ht="12" x14ac:dyDescent="0.2">
      <c r="E760" s="66"/>
      <c r="F760" s="66"/>
      <c r="K760" s="66"/>
    </row>
    <row r="761" spans="5:11" ht="12" x14ac:dyDescent="0.2">
      <c r="E761" s="66"/>
      <c r="F761" s="66"/>
      <c r="K761" s="66"/>
    </row>
    <row r="762" spans="5:11" ht="12" x14ac:dyDescent="0.2">
      <c r="E762" s="66"/>
      <c r="F762" s="66"/>
      <c r="K762" s="66"/>
    </row>
    <row r="763" spans="5:11" ht="12" x14ac:dyDescent="0.2">
      <c r="E763" s="66"/>
      <c r="F763" s="66"/>
      <c r="K763" s="66"/>
    </row>
    <row r="764" spans="5:11" ht="12" x14ac:dyDescent="0.2">
      <c r="E764" s="66"/>
      <c r="F764" s="66"/>
      <c r="K764" s="66"/>
    </row>
    <row r="765" spans="5:11" ht="12" x14ac:dyDescent="0.2">
      <c r="E765" s="66"/>
      <c r="F765" s="66"/>
      <c r="K765" s="66"/>
    </row>
    <row r="766" spans="5:11" ht="12" x14ac:dyDescent="0.2">
      <c r="E766" s="66"/>
      <c r="F766" s="66"/>
      <c r="K766" s="66"/>
    </row>
    <row r="767" spans="5:11" ht="12" x14ac:dyDescent="0.2">
      <c r="E767" s="66"/>
      <c r="F767" s="66"/>
      <c r="K767" s="66"/>
    </row>
    <row r="768" spans="5:11" ht="12" x14ac:dyDescent="0.2">
      <c r="E768" s="66"/>
      <c r="F768" s="66"/>
      <c r="K768" s="66"/>
    </row>
    <row r="769" spans="5:11" ht="12" x14ac:dyDescent="0.2">
      <c r="E769" s="66"/>
      <c r="F769" s="66"/>
      <c r="K769" s="66"/>
    </row>
    <row r="770" spans="5:11" ht="12" x14ac:dyDescent="0.2">
      <c r="E770" s="66"/>
      <c r="F770" s="66"/>
      <c r="K770" s="66"/>
    </row>
    <row r="771" spans="5:11" ht="12" x14ac:dyDescent="0.2">
      <c r="E771" s="66"/>
      <c r="F771" s="66"/>
      <c r="K771" s="66"/>
    </row>
    <row r="772" spans="5:11" ht="12" x14ac:dyDescent="0.2">
      <c r="E772" s="66"/>
      <c r="F772" s="66"/>
      <c r="K772" s="66"/>
    </row>
    <row r="773" spans="5:11" ht="12" x14ac:dyDescent="0.2">
      <c r="E773" s="66"/>
      <c r="F773" s="66"/>
      <c r="K773" s="66"/>
    </row>
    <row r="774" spans="5:11" ht="12" x14ac:dyDescent="0.2">
      <c r="E774" s="66"/>
      <c r="F774" s="66"/>
      <c r="K774" s="66"/>
    </row>
    <row r="775" spans="5:11" ht="12" x14ac:dyDescent="0.2">
      <c r="E775" s="66"/>
      <c r="F775" s="66"/>
      <c r="K775" s="66"/>
    </row>
    <row r="776" spans="5:11" ht="12" x14ac:dyDescent="0.2">
      <c r="E776" s="66"/>
      <c r="F776" s="66"/>
      <c r="K776" s="66"/>
    </row>
    <row r="777" spans="5:11" ht="12" x14ac:dyDescent="0.2">
      <c r="E777" s="66"/>
      <c r="F777" s="66"/>
      <c r="K777" s="66"/>
    </row>
    <row r="778" spans="5:11" ht="12" x14ac:dyDescent="0.2">
      <c r="E778" s="66"/>
      <c r="F778" s="66"/>
      <c r="K778" s="66"/>
    </row>
    <row r="779" spans="5:11" ht="12" x14ac:dyDescent="0.2">
      <c r="E779" s="66"/>
      <c r="F779" s="66"/>
      <c r="K779" s="66"/>
    </row>
    <row r="780" spans="5:11" ht="12" x14ac:dyDescent="0.2">
      <c r="E780" s="66"/>
      <c r="F780" s="66"/>
      <c r="K780" s="66"/>
    </row>
    <row r="781" spans="5:11" ht="12" x14ac:dyDescent="0.2">
      <c r="E781" s="66"/>
      <c r="F781" s="66"/>
      <c r="K781" s="66"/>
    </row>
    <row r="782" spans="5:11" ht="12" x14ac:dyDescent="0.2">
      <c r="E782" s="66"/>
      <c r="F782" s="66"/>
      <c r="K782" s="66"/>
    </row>
    <row r="783" spans="5:11" ht="12" x14ac:dyDescent="0.2">
      <c r="E783" s="66"/>
      <c r="F783" s="66"/>
      <c r="K783" s="66"/>
    </row>
    <row r="784" spans="5:11" ht="12" x14ac:dyDescent="0.2">
      <c r="E784" s="66"/>
      <c r="F784" s="66"/>
      <c r="K784" s="66"/>
    </row>
    <row r="785" spans="5:11" ht="12" x14ac:dyDescent="0.2">
      <c r="E785" s="66"/>
      <c r="F785" s="66"/>
      <c r="K785" s="66"/>
    </row>
    <row r="786" spans="5:11" ht="12" x14ac:dyDescent="0.2">
      <c r="E786" s="66"/>
      <c r="F786" s="66"/>
      <c r="K786" s="66"/>
    </row>
    <row r="787" spans="5:11" ht="12" x14ac:dyDescent="0.2">
      <c r="E787" s="66"/>
      <c r="F787" s="66"/>
      <c r="K787" s="66"/>
    </row>
    <row r="788" spans="5:11" ht="12" x14ac:dyDescent="0.2">
      <c r="E788" s="66"/>
      <c r="F788" s="66"/>
      <c r="K788" s="66"/>
    </row>
    <row r="789" spans="5:11" ht="12" x14ac:dyDescent="0.2">
      <c r="E789" s="66"/>
      <c r="F789" s="66"/>
      <c r="K789" s="66"/>
    </row>
    <row r="790" spans="5:11" ht="12" x14ac:dyDescent="0.2">
      <c r="E790" s="66"/>
      <c r="F790" s="66"/>
      <c r="K790" s="66"/>
    </row>
    <row r="791" spans="5:11" ht="12" x14ac:dyDescent="0.2">
      <c r="E791" s="66"/>
      <c r="F791" s="66"/>
      <c r="K791" s="66"/>
    </row>
    <row r="792" spans="5:11" ht="12" x14ac:dyDescent="0.2">
      <c r="E792" s="66"/>
      <c r="F792" s="66"/>
      <c r="K792" s="66"/>
    </row>
    <row r="793" spans="5:11" ht="12" x14ac:dyDescent="0.2">
      <c r="E793" s="66"/>
      <c r="F793" s="66"/>
      <c r="K793" s="66"/>
    </row>
    <row r="794" spans="5:11" ht="12" x14ac:dyDescent="0.2">
      <c r="E794" s="66"/>
      <c r="F794" s="66"/>
      <c r="K794" s="66"/>
    </row>
    <row r="795" spans="5:11" ht="12" x14ac:dyDescent="0.2">
      <c r="E795" s="66"/>
      <c r="F795" s="66"/>
      <c r="K795" s="66"/>
    </row>
    <row r="796" spans="5:11" ht="12" x14ac:dyDescent="0.2">
      <c r="E796" s="66"/>
      <c r="F796" s="66"/>
      <c r="K796" s="66"/>
    </row>
    <row r="797" spans="5:11" ht="12" x14ac:dyDescent="0.2">
      <c r="E797" s="66"/>
      <c r="F797" s="66"/>
      <c r="K797" s="66"/>
    </row>
    <row r="798" spans="5:11" ht="12" x14ac:dyDescent="0.2">
      <c r="E798" s="66"/>
      <c r="F798" s="66"/>
      <c r="K798" s="66"/>
    </row>
    <row r="799" spans="5:11" ht="12" x14ac:dyDescent="0.2">
      <c r="E799" s="66"/>
      <c r="F799" s="66"/>
      <c r="K799" s="66"/>
    </row>
    <row r="800" spans="5:11" ht="12" x14ac:dyDescent="0.2">
      <c r="E800" s="66"/>
      <c r="F800" s="66"/>
      <c r="K800" s="66"/>
    </row>
    <row r="801" spans="5:11" ht="12" x14ac:dyDescent="0.2">
      <c r="E801" s="66"/>
      <c r="F801" s="66"/>
      <c r="K801" s="66"/>
    </row>
    <row r="802" spans="5:11" ht="12" x14ac:dyDescent="0.2">
      <c r="E802" s="66"/>
      <c r="F802" s="66"/>
      <c r="K802" s="66"/>
    </row>
    <row r="803" spans="5:11" ht="12" x14ac:dyDescent="0.2">
      <c r="E803" s="66"/>
      <c r="F803" s="66"/>
      <c r="K803" s="66"/>
    </row>
    <row r="804" spans="5:11" ht="12" x14ac:dyDescent="0.2">
      <c r="E804" s="66"/>
      <c r="F804" s="66"/>
      <c r="K804" s="66"/>
    </row>
    <row r="805" spans="5:11" ht="12" x14ac:dyDescent="0.2">
      <c r="E805" s="66"/>
      <c r="F805" s="66"/>
      <c r="K805" s="66"/>
    </row>
    <row r="806" spans="5:11" ht="12" x14ac:dyDescent="0.2">
      <c r="E806" s="66"/>
      <c r="F806" s="66"/>
      <c r="K806" s="66"/>
    </row>
    <row r="807" spans="5:11" ht="12" x14ac:dyDescent="0.2">
      <c r="E807" s="66"/>
      <c r="F807" s="66"/>
      <c r="K807" s="66"/>
    </row>
    <row r="808" spans="5:11" ht="12" x14ac:dyDescent="0.2">
      <c r="E808" s="66"/>
      <c r="F808" s="66"/>
      <c r="K808" s="66"/>
    </row>
    <row r="809" spans="5:11" ht="12" x14ac:dyDescent="0.2">
      <c r="E809" s="66"/>
      <c r="F809" s="66"/>
      <c r="K809" s="66"/>
    </row>
    <row r="810" spans="5:11" ht="12" x14ac:dyDescent="0.2">
      <c r="E810" s="66"/>
      <c r="F810" s="66"/>
      <c r="K810" s="66"/>
    </row>
    <row r="811" spans="5:11" ht="12" x14ac:dyDescent="0.2">
      <c r="E811" s="66"/>
      <c r="F811" s="66"/>
      <c r="K811" s="66"/>
    </row>
    <row r="812" spans="5:11" ht="12" x14ac:dyDescent="0.2">
      <c r="E812" s="66"/>
      <c r="F812" s="66"/>
      <c r="K812" s="66"/>
    </row>
    <row r="813" spans="5:11" ht="12" x14ac:dyDescent="0.2">
      <c r="E813" s="66"/>
      <c r="F813" s="66"/>
      <c r="K813" s="66"/>
    </row>
    <row r="814" spans="5:11" ht="12" x14ac:dyDescent="0.2">
      <c r="E814" s="66"/>
      <c r="F814" s="66"/>
      <c r="K814" s="66"/>
    </row>
    <row r="815" spans="5:11" ht="12" x14ac:dyDescent="0.2">
      <c r="E815" s="66"/>
      <c r="F815" s="66"/>
      <c r="K815" s="66"/>
    </row>
    <row r="816" spans="5:11" ht="12" x14ac:dyDescent="0.2">
      <c r="E816" s="66"/>
      <c r="F816" s="66"/>
      <c r="K816" s="66"/>
    </row>
    <row r="817" spans="5:11" ht="12" x14ac:dyDescent="0.2">
      <c r="E817" s="66"/>
      <c r="F817" s="66"/>
      <c r="K817" s="66"/>
    </row>
    <row r="818" spans="5:11" ht="12" x14ac:dyDescent="0.2">
      <c r="E818" s="66"/>
      <c r="F818" s="66"/>
      <c r="K818" s="66"/>
    </row>
    <row r="819" spans="5:11" ht="12" x14ac:dyDescent="0.2">
      <c r="E819" s="66"/>
      <c r="F819" s="66"/>
      <c r="K819" s="66"/>
    </row>
    <row r="820" spans="5:11" ht="12" x14ac:dyDescent="0.2">
      <c r="E820" s="66"/>
      <c r="F820" s="66"/>
      <c r="K820" s="66"/>
    </row>
    <row r="821" spans="5:11" ht="12" x14ac:dyDescent="0.2">
      <c r="E821" s="66"/>
      <c r="F821" s="66"/>
      <c r="K821" s="66"/>
    </row>
    <row r="822" spans="5:11" ht="12" x14ac:dyDescent="0.2">
      <c r="E822" s="66"/>
      <c r="F822" s="66"/>
      <c r="K822" s="66"/>
    </row>
    <row r="823" spans="5:11" ht="12" x14ac:dyDescent="0.2">
      <c r="E823" s="66"/>
      <c r="F823" s="66"/>
      <c r="K823" s="66"/>
    </row>
    <row r="824" spans="5:11" ht="12" x14ac:dyDescent="0.2">
      <c r="E824" s="66"/>
      <c r="F824" s="66"/>
      <c r="K824" s="66"/>
    </row>
    <row r="825" spans="5:11" ht="12" x14ac:dyDescent="0.2">
      <c r="E825" s="66"/>
      <c r="F825" s="66"/>
      <c r="K825" s="66"/>
    </row>
    <row r="826" spans="5:11" ht="12" x14ac:dyDescent="0.2">
      <c r="E826" s="66"/>
      <c r="F826" s="66"/>
      <c r="K826" s="66"/>
    </row>
    <row r="827" spans="5:11" ht="12" x14ac:dyDescent="0.2">
      <c r="E827" s="66"/>
      <c r="F827" s="66"/>
      <c r="K827" s="66"/>
    </row>
    <row r="828" spans="5:11" ht="12" x14ac:dyDescent="0.2">
      <c r="E828" s="66"/>
      <c r="F828" s="66"/>
      <c r="K828" s="66"/>
    </row>
    <row r="829" spans="5:11" ht="12" x14ac:dyDescent="0.2">
      <c r="E829" s="66"/>
      <c r="F829" s="66"/>
      <c r="K829" s="66"/>
    </row>
    <row r="830" spans="5:11" ht="12" x14ac:dyDescent="0.2">
      <c r="E830" s="66"/>
      <c r="F830" s="66"/>
      <c r="K830" s="66"/>
    </row>
    <row r="831" spans="5:11" ht="12" x14ac:dyDescent="0.2">
      <c r="E831" s="66"/>
      <c r="F831" s="66"/>
      <c r="K831" s="66"/>
    </row>
    <row r="832" spans="5:11" ht="12" x14ac:dyDescent="0.2">
      <c r="E832" s="66"/>
      <c r="F832" s="66"/>
      <c r="K832" s="66"/>
    </row>
    <row r="833" spans="5:11" ht="12" x14ac:dyDescent="0.2">
      <c r="E833" s="66"/>
      <c r="F833" s="66"/>
      <c r="K833" s="66"/>
    </row>
    <row r="834" spans="5:11" ht="12" x14ac:dyDescent="0.2">
      <c r="E834" s="66"/>
      <c r="F834" s="66"/>
      <c r="K834" s="66"/>
    </row>
    <row r="835" spans="5:11" ht="12" x14ac:dyDescent="0.2">
      <c r="E835" s="66"/>
      <c r="F835" s="66"/>
      <c r="K835" s="66"/>
    </row>
    <row r="836" spans="5:11" ht="12" x14ac:dyDescent="0.2">
      <c r="E836" s="66"/>
      <c r="F836" s="66"/>
      <c r="K836" s="66"/>
    </row>
    <row r="837" spans="5:11" ht="12" x14ac:dyDescent="0.2">
      <c r="E837" s="66"/>
      <c r="F837" s="66"/>
      <c r="K837" s="66"/>
    </row>
    <row r="838" spans="5:11" ht="12" x14ac:dyDescent="0.2">
      <c r="E838" s="66"/>
      <c r="F838" s="66"/>
      <c r="K838" s="66"/>
    </row>
    <row r="839" spans="5:11" ht="12" x14ac:dyDescent="0.2">
      <c r="E839" s="66"/>
      <c r="F839" s="66"/>
      <c r="K839" s="66"/>
    </row>
    <row r="840" spans="5:11" ht="12" x14ac:dyDescent="0.2">
      <c r="E840" s="66"/>
      <c r="F840" s="66"/>
      <c r="K840" s="66"/>
    </row>
    <row r="841" spans="5:11" ht="12" x14ac:dyDescent="0.2">
      <c r="E841" s="66"/>
      <c r="F841" s="66"/>
      <c r="K841" s="66"/>
    </row>
    <row r="842" spans="5:11" ht="12" x14ac:dyDescent="0.2">
      <c r="E842" s="66"/>
      <c r="F842" s="66"/>
      <c r="K842" s="66"/>
    </row>
    <row r="843" spans="5:11" ht="12" x14ac:dyDescent="0.2">
      <c r="E843" s="66"/>
      <c r="F843" s="66"/>
      <c r="K843" s="66"/>
    </row>
    <row r="844" spans="5:11" ht="12" x14ac:dyDescent="0.2">
      <c r="E844" s="66"/>
      <c r="F844" s="66"/>
      <c r="K844" s="66"/>
    </row>
    <row r="845" spans="5:11" ht="12" x14ac:dyDescent="0.2">
      <c r="E845" s="66"/>
      <c r="F845" s="66"/>
      <c r="K845" s="66"/>
    </row>
    <row r="846" spans="5:11" ht="12" x14ac:dyDescent="0.2">
      <c r="E846" s="66"/>
      <c r="F846" s="66"/>
      <c r="K846" s="66"/>
    </row>
    <row r="847" spans="5:11" ht="12" x14ac:dyDescent="0.2">
      <c r="E847" s="66"/>
      <c r="F847" s="66"/>
      <c r="K847" s="66"/>
    </row>
    <row r="848" spans="5:11" ht="12" x14ac:dyDescent="0.2">
      <c r="E848" s="66"/>
      <c r="F848" s="66"/>
      <c r="K848" s="66"/>
    </row>
    <row r="849" spans="5:11" ht="12" x14ac:dyDescent="0.2">
      <c r="E849" s="66"/>
      <c r="F849" s="66"/>
      <c r="K849" s="66"/>
    </row>
    <row r="850" spans="5:11" ht="12" x14ac:dyDescent="0.2">
      <c r="E850" s="66"/>
      <c r="F850" s="66"/>
      <c r="K850" s="66"/>
    </row>
    <row r="851" spans="5:11" ht="12" x14ac:dyDescent="0.2">
      <c r="E851" s="66"/>
      <c r="F851" s="66"/>
      <c r="K851" s="66"/>
    </row>
    <row r="852" spans="5:11" ht="12" x14ac:dyDescent="0.2">
      <c r="E852" s="66"/>
      <c r="F852" s="66"/>
      <c r="K852" s="66"/>
    </row>
    <row r="853" spans="5:11" ht="12" x14ac:dyDescent="0.2">
      <c r="E853" s="66"/>
      <c r="F853" s="66"/>
      <c r="K853" s="66"/>
    </row>
    <row r="854" spans="5:11" ht="12" x14ac:dyDescent="0.2">
      <c r="E854" s="66"/>
      <c r="F854" s="66"/>
      <c r="K854" s="66"/>
    </row>
    <row r="855" spans="5:11" ht="12" x14ac:dyDescent="0.2">
      <c r="E855" s="66"/>
      <c r="F855" s="66"/>
      <c r="K855" s="66"/>
    </row>
    <row r="856" spans="5:11" ht="12" x14ac:dyDescent="0.2">
      <c r="E856" s="66"/>
      <c r="F856" s="66"/>
      <c r="K856" s="66"/>
    </row>
    <row r="857" spans="5:11" ht="12" x14ac:dyDescent="0.2">
      <c r="E857" s="66"/>
      <c r="F857" s="66"/>
      <c r="K857" s="66"/>
    </row>
    <row r="858" spans="5:11" ht="12" x14ac:dyDescent="0.2">
      <c r="E858" s="66"/>
      <c r="F858" s="66"/>
      <c r="K858" s="66"/>
    </row>
    <row r="859" spans="5:11" ht="12" x14ac:dyDescent="0.2">
      <c r="E859" s="66"/>
      <c r="F859" s="66"/>
      <c r="K859" s="66"/>
    </row>
    <row r="860" spans="5:11" ht="12" x14ac:dyDescent="0.2">
      <c r="E860" s="66"/>
      <c r="F860" s="66"/>
      <c r="K860" s="66"/>
    </row>
    <row r="861" spans="5:11" ht="12" x14ac:dyDescent="0.2">
      <c r="E861" s="66"/>
      <c r="F861" s="66"/>
      <c r="K861" s="66"/>
    </row>
    <row r="862" spans="5:11" ht="12" x14ac:dyDescent="0.2">
      <c r="E862" s="66"/>
      <c r="F862" s="66"/>
      <c r="K862" s="66"/>
    </row>
    <row r="863" spans="5:11" ht="12" x14ac:dyDescent="0.2">
      <c r="E863" s="66"/>
      <c r="F863" s="66"/>
      <c r="K863" s="66"/>
    </row>
    <row r="864" spans="5:11" ht="12" x14ac:dyDescent="0.2">
      <c r="E864" s="66"/>
      <c r="F864" s="66"/>
      <c r="K864" s="66"/>
    </row>
    <row r="865" spans="5:11" ht="12" x14ac:dyDescent="0.2">
      <c r="E865" s="66"/>
      <c r="F865" s="66"/>
      <c r="K865" s="66"/>
    </row>
    <row r="866" spans="5:11" ht="12" x14ac:dyDescent="0.2">
      <c r="E866" s="66"/>
      <c r="F866" s="66"/>
      <c r="K866" s="66"/>
    </row>
    <row r="867" spans="5:11" ht="12" x14ac:dyDescent="0.2">
      <c r="E867" s="66"/>
      <c r="F867" s="66"/>
      <c r="K867" s="66"/>
    </row>
    <row r="868" spans="5:11" ht="12" x14ac:dyDescent="0.2">
      <c r="E868" s="66"/>
      <c r="F868" s="66"/>
      <c r="K868" s="66"/>
    </row>
    <row r="869" spans="5:11" ht="12" x14ac:dyDescent="0.2">
      <c r="E869" s="66"/>
      <c r="F869" s="66"/>
      <c r="K869" s="66"/>
    </row>
    <row r="870" spans="5:11" ht="12" x14ac:dyDescent="0.2">
      <c r="E870" s="66"/>
      <c r="F870" s="66"/>
      <c r="K870" s="66"/>
    </row>
    <row r="871" spans="5:11" ht="12" x14ac:dyDescent="0.2">
      <c r="E871" s="66"/>
      <c r="F871" s="66"/>
      <c r="K871" s="66"/>
    </row>
    <row r="872" spans="5:11" ht="12" x14ac:dyDescent="0.2">
      <c r="E872" s="66"/>
      <c r="F872" s="66"/>
      <c r="K872" s="66"/>
    </row>
    <row r="873" spans="5:11" ht="12" x14ac:dyDescent="0.2">
      <c r="E873" s="66"/>
      <c r="F873" s="66"/>
      <c r="K873" s="66"/>
    </row>
    <row r="874" spans="5:11" ht="12" x14ac:dyDescent="0.2">
      <c r="E874" s="66"/>
      <c r="F874" s="66"/>
      <c r="K874" s="66"/>
    </row>
    <row r="875" spans="5:11" ht="12" x14ac:dyDescent="0.2">
      <c r="E875" s="66"/>
      <c r="F875" s="66"/>
      <c r="K875" s="66"/>
    </row>
    <row r="876" spans="5:11" ht="12" x14ac:dyDescent="0.2">
      <c r="E876" s="66"/>
      <c r="F876" s="66"/>
      <c r="K876" s="66"/>
    </row>
    <row r="877" spans="5:11" ht="12" x14ac:dyDescent="0.2">
      <c r="E877" s="66"/>
      <c r="F877" s="66"/>
      <c r="K877" s="66"/>
    </row>
    <row r="878" spans="5:11" ht="12" x14ac:dyDescent="0.2">
      <c r="E878" s="66"/>
      <c r="F878" s="66"/>
      <c r="K878" s="66"/>
    </row>
    <row r="879" spans="5:11" ht="12" x14ac:dyDescent="0.2">
      <c r="E879" s="66"/>
      <c r="F879" s="66"/>
      <c r="K879" s="66"/>
    </row>
    <row r="880" spans="5:11" ht="12" x14ac:dyDescent="0.2">
      <c r="E880" s="66"/>
      <c r="F880" s="66"/>
      <c r="K880" s="66"/>
    </row>
    <row r="881" spans="5:11" ht="12" x14ac:dyDescent="0.2">
      <c r="E881" s="66"/>
      <c r="F881" s="66"/>
      <c r="K881" s="66"/>
    </row>
    <row r="882" spans="5:11" ht="12" x14ac:dyDescent="0.2">
      <c r="E882" s="66"/>
      <c r="F882" s="66"/>
      <c r="K882" s="66"/>
    </row>
    <row r="883" spans="5:11" ht="12" x14ac:dyDescent="0.2">
      <c r="E883" s="66"/>
      <c r="F883" s="66"/>
      <c r="K883" s="66"/>
    </row>
    <row r="884" spans="5:11" ht="12" x14ac:dyDescent="0.2">
      <c r="E884" s="66"/>
      <c r="F884" s="66"/>
      <c r="K884" s="66"/>
    </row>
    <row r="885" spans="5:11" ht="12" x14ac:dyDescent="0.2">
      <c r="E885" s="66"/>
      <c r="F885" s="66"/>
      <c r="K885" s="66"/>
    </row>
    <row r="886" spans="5:11" ht="12" x14ac:dyDescent="0.2">
      <c r="E886" s="66"/>
      <c r="F886" s="66"/>
      <c r="K886" s="66"/>
    </row>
    <row r="887" spans="5:11" ht="12" x14ac:dyDescent="0.2">
      <c r="E887" s="66"/>
      <c r="F887" s="66"/>
      <c r="K887" s="66"/>
    </row>
    <row r="888" spans="5:11" ht="12" x14ac:dyDescent="0.2">
      <c r="E888" s="66"/>
      <c r="F888" s="66"/>
      <c r="K888" s="66"/>
    </row>
    <row r="889" spans="5:11" ht="12" x14ac:dyDescent="0.2">
      <c r="E889" s="66"/>
      <c r="F889" s="66"/>
      <c r="K889" s="66"/>
    </row>
    <row r="890" spans="5:11" ht="12" x14ac:dyDescent="0.2">
      <c r="E890" s="66"/>
      <c r="F890" s="66"/>
      <c r="K890" s="66"/>
    </row>
    <row r="891" spans="5:11" ht="12" x14ac:dyDescent="0.2">
      <c r="E891" s="66"/>
      <c r="F891" s="66"/>
      <c r="K891" s="66"/>
    </row>
    <row r="892" spans="5:11" ht="12" x14ac:dyDescent="0.2">
      <c r="E892" s="66"/>
      <c r="F892" s="66"/>
      <c r="K892" s="66"/>
    </row>
    <row r="893" spans="5:11" ht="12" x14ac:dyDescent="0.2">
      <c r="E893" s="66"/>
      <c r="F893" s="66"/>
      <c r="K893" s="66"/>
    </row>
    <row r="894" spans="5:11" ht="12" x14ac:dyDescent="0.2">
      <c r="E894" s="66"/>
      <c r="F894" s="66"/>
      <c r="K894" s="66"/>
    </row>
    <row r="895" spans="5:11" ht="12" x14ac:dyDescent="0.2">
      <c r="E895" s="66"/>
      <c r="F895" s="66"/>
      <c r="K895" s="66"/>
    </row>
    <row r="896" spans="5:11" ht="12" x14ac:dyDescent="0.2">
      <c r="E896" s="66"/>
      <c r="F896" s="66"/>
      <c r="K896" s="66"/>
    </row>
    <row r="897" spans="5:11" ht="12" x14ac:dyDescent="0.2">
      <c r="E897" s="66"/>
      <c r="F897" s="66"/>
      <c r="K897" s="66"/>
    </row>
    <row r="898" spans="5:11" ht="12" x14ac:dyDescent="0.2">
      <c r="E898" s="66"/>
      <c r="F898" s="66"/>
      <c r="K898" s="66"/>
    </row>
    <row r="899" spans="5:11" ht="12" x14ac:dyDescent="0.2">
      <c r="E899" s="66"/>
      <c r="F899" s="66"/>
      <c r="K899" s="66"/>
    </row>
    <row r="900" spans="5:11" ht="12" x14ac:dyDescent="0.2">
      <c r="E900" s="66"/>
      <c r="F900" s="66"/>
      <c r="K900" s="66"/>
    </row>
    <row r="901" spans="5:11" ht="12" x14ac:dyDescent="0.2">
      <c r="E901" s="66"/>
      <c r="F901" s="66"/>
      <c r="K901" s="66"/>
    </row>
    <row r="902" spans="5:11" ht="12" x14ac:dyDescent="0.2">
      <c r="E902" s="66"/>
      <c r="F902" s="66"/>
      <c r="K902" s="66"/>
    </row>
    <row r="903" spans="5:11" ht="12" x14ac:dyDescent="0.2">
      <c r="E903" s="66"/>
      <c r="F903" s="66"/>
      <c r="K903" s="66"/>
    </row>
    <row r="904" spans="5:11" ht="12" x14ac:dyDescent="0.2">
      <c r="E904" s="66"/>
      <c r="F904" s="66"/>
      <c r="K904" s="66"/>
    </row>
    <row r="905" spans="5:11" ht="12" x14ac:dyDescent="0.2">
      <c r="E905" s="66"/>
      <c r="F905" s="66"/>
      <c r="K905" s="66"/>
    </row>
    <row r="906" spans="5:11" ht="12" x14ac:dyDescent="0.2">
      <c r="E906" s="66"/>
      <c r="F906" s="66"/>
      <c r="K906" s="66"/>
    </row>
    <row r="907" spans="5:11" ht="12" x14ac:dyDescent="0.2">
      <c r="E907" s="66"/>
      <c r="F907" s="66"/>
      <c r="K907" s="66"/>
    </row>
    <row r="908" spans="5:11" ht="12" x14ac:dyDescent="0.2">
      <c r="E908" s="66"/>
      <c r="F908" s="66"/>
      <c r="K908" s="66"/>
    </row>
    <row r="909" spans="5:11" ht="12" x14ac:dyDescent="0.2">
      <c r="E909" s="66"/>
      <c r="F909" s="66"/>
      <c r="K909" s="66"/>
    </row>
    <row r="910" spans="5:11" ht="12" x14ac:dyDescent="0.2">
      <c r="E910" s="66"/>
      <c r="F910" s="66"/>
      <c r="K910" s="66"/>
    </row>
    <row r="911" spans="5:11" ht="12" x14ac:dyDescent="0.2">
      <c r="E911" s="66"/>
      <c r="F911" s="66"/>
      <c r="K911" s="66"/>
    </row>
    <row r="912" spans="5:11" ht="12" x14ac:dyDescent="0.2">
      <c r="E912" s="66"/>
      <c r="F912" s="66"/>
      <c r="K912" s="66"/>
    </row>
    <row r="913" spans="5:11" ht="12" x14ac:dyDescent="0.2">
      <c r="E913" s="66"/>
      <c r="F913" s="66"/>
      <c r="K913" s="66"/>
    </row>
    <row r="914" spans="5:11" ht="12" x14ac:dyDescent="0.2">
      <c r="E914" s="66"/>
      <c r="F914" s="66"/>
      <c r="K914" s="66"/>
    </row>
    <row r="915" spans="5:11" ht="12" x14ac:dyDescent="0.2">
      <c r="E915" s="66"/>
      <c r="F915" s="66"/>
      <c r="K915" s="66"/>
    </row>
    <row r="916" spans="5:11" ht="12" x14ac:dyDescent="0.2">
      <c r="E916" s="66"/>
      <c r="F916" s="66"/>
      <c r="K916" s="66"/>
    </row>
    <row r="917" spans="5:11" ht="12" x14ac:dyDescent="0.2">
      <c r="E917" s="66"/>
      <c r="F917" s="66"/>
      <c r="K917" s="66"/>
    </row>
    <row r="918" spans="5:11" ht="12" x14ac:dyDescent="0.2">
      <c r="E918" s="66"/>
      <c r="F918" s="66"/>
      <c r="K918" s="66"/>
    </row>
    <row r="919" spans="5:11" ht="12" x14ac:dyDescent="0.2">
      <c r="E919" s="66"/>
      <c r="F919" s="66"/>
      <c r="K919" s="66"/>
    </row>
    <row r="920" spans="5:11" ht="12" x14ac:dyDescent="0.2">
      <c r="E920" s="66"/>
      <c r="F920" s="66"/>
      <c r="K920" s="66"/>
    </row>
    <row r="921" spans="5:11" ht="12" x14ac:dyDescent="0.2">
      <c r="E921" s="66"/>
      <c r="F921" s="66"/>
      <c r="K921" s="66"/>
    </row>
    <row r="922" spans="5:11" ht="12" x14ac:dyDescent="0.2">
      <c r="E922" s="66"/>
      <c r="F922" s="66"/>
      <c r="K922" s="66"/>
    </row>
    <row r="923" spans="5:11" ht="12" x14ac:dyDescent="0.2">
      <c r="E923" s="66"/>
      <c r="F923" s="66"/>
      <c r="K923" s="66"/>
    </row>
    <row r="924" spans="5:11" ht="12" x14ac:dyDescent="0.2">
      <c r="E924" s="66"/>
      <c r="F924" s="66"/>
      <c r="K924" s="66"/>
    </row>
    <row r="925" spans="5:11" ht="12" x14ac:dyDescent="0.2">
      <c r="E925" s="66"/>
      <c r="F925" s="66"/>
      <c r="K925" s="66"/>
    </row>
    <row r="926" spans="5:11" ht="12" x14ac:dyDescent="0.2">
      <c r="E926" s="66"/>
      <c r="F926" s="66"/>
      <c r="K926" s="66"/>
    </row>
    <row r="927" spans="5:11" ht="12" x14ac:dyDescent="0.2">
      <c r="E927" s="66"/>
      <c r="F927" s="66"/>
      <c r="K927" s="66"/>
    </row>
    <row r="928" spans="5:11" ht="12" x14ac:dyDescent="0.2">
      <c r="E928" s="66"/>
      <c r="F928" s="66"/>
      <c r="K928" s="66"/>
    </row>
    <row r="929" spans="5:11" ht="12" x14ac:dyDescent="0.2">
      <c r="E929" s="66"/>
      <c r="F929" s="66"/>
      <c r="K929" s="66"/>
    </row>
    <row r="930" spans="5:11" ht="12" x14ac:dyDescent="0.2">
      <c r="E930" s="66"/>
      <c r="F930" s="66"/>
      <c r="K930" s="66"/>
    </row>
    <row r="931" spans="5:11" ht="12" x14ac:dyDescent="0.2">
      <c r="E931" s="66"/>
      <c r="F931" s="66"/>
      <c r="K931" s="66"/>
    </row>
    <row r="932" spans="5:11" ht="12" x14ac:dyDescent="0.2">
      <c r="E932" s="66"/>
      <c r="F932" s="66"/>
      <c r="K932" s="66"/>
    </row>
    <row r="933" spans="5:11" ht="12" x14ac:dyDescent="0.2">
      <c r="E933" s="66"/>
      <c r="F933" s="66"/>
      <c r="K933" s="66"/>
    </row>
    <row r="934" spans="5:11" ht="12" x14ac:dyDescent="0.2">
      <c r="E934" s="66"/>
      <c r="F934" s="66"/>
      <c r="K934" s="66"/>
    </row>
    <row r="935" spans="5:11" ht="12" x14ac:dyDescent="0.2">
      <c r="E935" s="66"/>
      <c r="F935" s="66"/>
      <c r="K935" s="66"/>
    </row>
    <row r="936" spans="5:11" ht="12" x14ac:dyDescent="0.2">
      <c r="E936" s="66"/>
      <c r="F936" s="66"/>
      <c r="K936" s="66"/>
    </row>
    <row r="937" spans="5:11" ht="12" x14ac:dyDescent="0.2">
      <c r="E937" s="66"/>
      <c r="F937" s="66"/>
      <c r="K937" s="66"/>
    </row>
    <row r="938" spans="5:11" ht="12" x14ac:dyDescent="0.2">
      <c r="E938" s="66"/>
      <c r="F938" s="66"/>
      <c r="K938" s="66"/>
    </row>
    <row r="939" spans="5:11" ht="12" x14ac:dyDescent="0.2">
      <c r="E939" s="66"/>
      <c r="F939" s="66"/>
      <c r="K939" s="66"/>
    </row>
    <row r="940" spans="5:11" ht="12" x14ac:dyDescent="0.2">
      <c r="E940" s="66"/>
      <c r="F940" s="66"/>
      <c r="K940" s="66"/>
    </row>
    <row r="941" spans="5:11" ht="15" customHeight="1" x14ac:dyDescent="0.2">
      <c r="E941" s="66"/>
      <c r="F941" s="66"/>
    </row>
    <row r="942" spans="5:11" ht="15" customHeight="1" x14ac:dyDescent="0.2">
      <c r="E942" s="66"/>
      <c r="F942" s="66"/>
    </row>
    <row r="943" spans="5:11" ht="15" customHeight="1" x14ac:dyDescent="0.2">
      <c r="E943" s="66"/>
      <c r="F943" s="66"/>
    </row>
    <row r="944" spans="5:11" ht="15" customHeight="1" x14ac:dyDescent="0.2">
      <c r="E944" s="66"/>
      <c r="F944" s="66"/>
    </row>
    <row r="945" spans="5:6" ht="15" customHeight="1" x14ac:dyDescent="0.2">
      <c r="E945" s="66"/>
      <c r="F945" s="66"/>
    </row>
    <row r="946" spans="5:6" ht="15" customHeight="1" x14ac:dyDescent="0.2">
      <c r="E946" s="66"/>
      <c r="F946" s="66"/>
    </row>
    <row r="947" spans="5:6" ht="15" customHeight="1" x14ac:dyDescent="0.2">
      <c r="E947" s="66"/>
      <c r="F947" s="66"/>
    </row>
    <row r="948" spans="5:6" ht="15" customHeight="1" x14ac:dyDescent="0.2">
      <c r="E948" s="66"/>
      <c r="F948" s="66"/>
    </row>
    <row r="949" spans="5:6" ht="15" customHeight="1" x14ac:dyDescent="0.2">
      <c r="F949" s="66"/>
    </row>
    <row r="950" spans="5:6" ht="15" customHeight="1" x14ac:dyDescent="0.2">
      <c r="F950" s="66"/>
    </row>
    <row r="951" spans="5:6" ht="15" customHeight="1" x14ac:dyDescent="0.2">
      <c r="F951" s="66"/>
    </row>
    <row r="952" spans="5:6" ht="15" customHeight="1" x14ac:dyDescent="0.2">
      <c r="F952" s="66"/>
    </row>
    <row r="953" spans="5:6" ht="15" customHeight="1" x14ac:dyDescent="0.2">
      <c r="F953" s="66"/>
    </row>
    <row r="954" spans="5:6" ht="15" customHeight="1" x14ac:dyDescent="0.2">
      <c r="F954" s="66"/>
    </row>
    <row r="955" spans="5:6" ht="15" customHeight="1" x14ac:dyDescent="0.2">
      <c r="F955" s="66"/>
    </row>
    <row r="956" spans="5:6" ht="15" customHeight="1" x14ac:dyDescent="0.2">
      <c r="F956" s="66"/>
    </row>
    <row r="957" spans="5:6" ht="15" customHeight="1" x14ac:dyDescent="0.2">
      <c r="F957" s="66"/>
    </row>
    <row r="958" spans="5:6" ht="15" customHeight="1" x14ac:dyDescent="0.2">
      <c r="F958" s="66"/>
    </row>
    <row r="959" spans="5:6" ht="15" customHeight="1" x14ac:dyDescent="0.2">
      <c r="F959" s="66"/>
    </row>
    <row r="960" spans="5:6" ht="15" customHeight="1" x14ac:dyDescent="0.2">
      <c r="F960" s="66"/>
    </row>
    <row r="961" spans="6:6" ht="15" customHeight="1" x14ac:dyDescent="0.2">
      <c r="F961" s="66"/>
    </row>
    <row r="962" spans="6:6" ht="15" customHeight="1" x14ac:dyDescent="0.2">
      <c r="F962" s="66"/>
    </row>
    <row r="963" spans="6:6" ht="15" customHeight="1" x14ac:dyDescent="0.2">
      <c r="F963" s="66"/>
    </row>
    <row r="964" spans="6:6" ht="15" customHeight="1" x14ac:dyDescent="0.2">
      <c r="F964" s="66"/>
    </row>
    <row r="965" spans="6:6" ht="15" customHeight="1" x14ac:dyDescent="0.2">
      <c r="F965" s="66"/>
    </row>
    <row r="966" spans="6:6" ht="15" customHeight="1" x14ac:dyDescent="0.2">
      <c r="F966" s="66"/>
    </row>
    <row r="967" spans="6:6" ht="15" customHeight="1" x14ac:dyDescent="0.2">
      <c r="F967" s="66"/>
    </row>
    <row r="968" spans="6:6" ht="15" customHeight="1" x14ac:dyDescent="0.2">
      <c r="F968" s="66"/>
    </row>
    <row r="969" spans="6:6" ht="15" customHeight="1" x14ac:dyDescent="0.2">
      <c r="F969" s="66"/>
    </row>
    <row r="970" spans="6:6" ht="15" customHeight="1" x14ac:dyDescent="0.2">
      <c r="F970" s="66"/>
    </row>
    <row r="971" spans="6:6" ht="15" customHeight="1" x14ac:dyDescent="0.2">
      <c r="F971" s="66"/>
    </row>
    <row r="972" spans="6:6" ht="15" customHeight="1" x14ac:dyDescent="0.2">
      <c r="F972" s="66"/>
    </row>
    <row r="973" spans="6:6" ht="15" customHeight="1" x14ac:dyDescent="0.2">
      <c r="F973" s="66"/>
    </row>
    <row r="974" spans="6:6" ht="15" customHeight="1" x14ac:dyDescent="0.2">
      <c r="F974" s="66"/>
    </row>
    <row r="975" spans="6:6" ht="15" customHeight="1" x14ac:dyDescent="0.2">
      <c r="F975" s="66"/>
    </row>
    <row r="976" spans="6:6" ht="15" customHeight="1" x14ac:dyDescent="0.2">
      <c r="F976" s="66"/>
    </row>
    <row r="977" spans="6:6" ht="15" customHeight="1" x14ac:dyDescent="0.2">
      <c r="F977" s="66"/>
    </row>
  </sheetData>
  <sheetProtection algorithmName="SHA-512" hashValue="QZ5bJAtOSDE/pSMo0EjHw6nB8E8GH1QF66q5AgibQYOQQY9rYjW5JlpXhl3Gb0bzpwuP48X+VYSaJVs8Y/RUzw==" saltValue="JH5yjYF9eJr6VeJ/kAS4cQ==" spinCount="100000" sheet="1" objects="1" scenarios="1"/>
  <protectedRanges>
    <protectedRange sqref="G2:J79 G89:J126" name="RFP Edit Range"/>
  </protectedRanges>
  <mergeCells count="1">
    <mergeCell ref="A1:B1"/>
  </mergeCells>
  <conditionalFormatting sqref="J2:J78">
    <cfRule type="expression" dxfId="6" priority="10">
      <formula>IF($F2="N",TRUE,IF(#REF!="Y",TRUE,IF($G2="Y",TRUE,(IF($H2="Y",TRUE,FALSE)))))</formula>
    </cfRule>
  </conditionalFormatting>
  <dataValidations disablePrompts="1" count="2">
    <dataValidation type="list" allowBlank="1" showInputMessage="1" showErrorMessage="1" sqref="G89:G126 G2:G78" xr:uid="{340B0320-CE4E-4600-9F63-A9B08BAF50F3}">
      <formula1>"C,A,B,N"</formula1>
    </dataValidation>
    <dataValidation type="list" allowBlank="1" showInputMessage="1" showErrorMessage="1" sqref="H89:I126 H2:I78" xr:uid="{C60CB318-9DD2-4D72-B89F-4F749249D58F}">
      <formula1>"Y,N"</formula1>
    </dataValidation>
  </dataValidations>
  <pageMargins left="0.7" right="0.7" top="0.75" bottom="0.75" header="0.3" footer="0.3"/>
  <pageSetup scale="52" fitToHeight="0" orientation="landscape" r:id="rId1"/>
  <headerFooter>
    <oddHeader>&amp;L6677 Z1 Appendix A: CAMP Functional Requirements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K974"/>
  <sheetViews>
    <sheetView showGridLines="0" zoomScaleNormal="100" workbookViewId="0">
      <pane ySplit="1" topLeftCell="A2" activePane="bottomLeft" state="frozen"/>
      <selection pane="bottomLeft" activeCell="J13" sqref="J13"/>
    </sheetView>
  </sheetViews>
  <sheetFormatPr defaultColWidth="14.42578125" defaultRowHeight="15" customHeight="1" x14ac:dyDescent="0.25"/>
  <cols>
    <col min="1" max="2" width="4.7109375" style="122" customWidth="1"/>
    <col min="3" max="4" width="30.7109375" style="122" customWidth="1"/>
    <col min="5" max="5" width="67.7109375" style="122" customWidth="1"/>
    <col min="6" max="6" width="5.42578125" style="122" bestFit="1" customWidth="1"/>
    <col min="7" max="7" width="5.28515625" style="117" bestFit="1" customWidth="1"/>
    <col min="8" max="9" width="3.7109375" style="117" customWidth="1"/>
    <col min="10" max="10" width="49" style="117" customWidth="1"/>
    <col min="11" max="11" width="26.85546875" style="122" customWidth="1"/>
    <col min="12" max="22" width="8.7109375" style="122" customWidth="1"/>
    <col min="23" max="16384" width="14.42578125" style="122"/>
  </cols>
  <sheetData>
    <row r="1" spans="1:11" s="137" customFormat="1" ht="184.5" x14ac:dyDescent="0.25">
      <c r="A1" s="181" t="s">
        <v>3</v>
      </c>
      <c r="B1" s="182"/>
      <c r="C1" s="40" t="s">
        <v>4</v>
      </c>
      <c r="D1" s="40" t="s">
        <v>5</v>
      </c>
      <c r="E1" s="43" t="s">
        <v>6</v>
      </c>
      <c r="F1" s="142" t="s">
        <v>945</v>
      </c>
      <c r="G1" s="144" t="s">
        <v>729</v>
      </c>
      <c r="H1" s="143" t="s">
        <v>730</v>
      </c>
      <c r="I1" s="143" t="s">
        <v>731</v>
      </c>
      <c r="J1" s="42" t="s">
        <v>732</v>
      </c>
    </row>
    <row r="2" spans="1:11" x14ac:dyDescent="0.25">
      <c r="A2" s="9" t="s">
        <v>332</v>
      </c>
      <c r="B2" s="9">
        <v>1</v>
      </c>
      <c r="C2" s="11" t="s">
        <v>333</v>
      </c>
      <c r="D2" s="11" t="s">
        <v>333</v>
      </c>
      <c r="E2" s="44" t="s">
        <v>334</v>
      </c>
      <c r="F2" s="44" t="s">
        <v>946</v>
      </c>
      <c r="G2" s="105"/>
      <c r="H2" s="105"/>
      <c r="I2" s="105"/>
      <c r="J2" s="106"/>
      <c r="K2" s="131"/>
    </row>
    <row r="3" spans="1:11" ht="60" x14ac:dyDescent="0.25">
      <c r="A3" s="9" t="s">
        <v>332</v>
      </c>
      <c r="B3" s="9">
        <v>2</v>
      </c>
      <c r="C3" s="11" t="s">
        <v>333</v>
      </c>
      <c r="D3" s="11" t="s">
        <v>333</v>
      </c>
      <c r="E3" s="44" t="s">
        <v>335</v>
      </c>
      <c r="F3" s="44" t="s">
        <v>946</v>
      </c>
      <c r="G3" s="105"/>
      <c r="H3" s="105"/>
      <c r="I3" s="105"/>
      <c r="J3" s="106"/>
      <c r="K3" s="131"/>
    </row>
    <row r="4" spans="1:11" ht="24" x14ac:dyDescent="0.25">
      <c r="A4" s="9" t="s">
        <v>332</v>
      </c>
      <c r="B4" s="9">
        <v>3</v>
      </c>
      <c r="C4" s="11" t="s">
        <v>333</v>
      </c>
      <c r="D4" s="11" t="s">
        <v>333</v>
      </c>
      <c r="E4" s="44" t="s">
        <v>336</v>
      </c>
      <c r="F4" s="44" t="s">
        <v>946</v>
      </c>
      <c r="G4" s="105"/>
      <c r="H4" s="105"/>
      <c r="I4" s="105"/>
      <c r="J4" s="106"/>
      <c r="K4" s="131"/>
    </row>
    <row r="5" spans="1:11" ht="24" x14ac:dyDescent="0.25">
      <c r="A5" s="9" t="s">
        <v>332</v>
      </c>
      <c r="B5" s="9">
        <v>4</v>
      </c>
      <c r="C5" s="11" t="s">
        <v>333</v>
      </c>
      <c r="D5" s="11" t="s">
        <v>333</v>
      </c>
      <c r="E5" s="44" t="s">
        <v>896</v>
      </c>
      <c r="F5" s="44" t="s">
        <v>946</v>
      </c>
      <c r="G5" s="105"/>
      <c r="H5" s="105"/>
      <c r="I5" s="105"/>
      <c r="J5" s="106"/>
      <c r="K5" s="131"/>
    </row>
    <row r="6" spans="1:11" ht="24" x14ac:dyDescent="0.25">
      <c r="A6" s="9" t="s">
        <v>332</v>
      </c>
      <c r="B6" s="9">
        <v>5</v>
      </c>
      <c r="C6" s="11" t="s">
        <v>333</v>
      </c>
      <c r="D6" s="11" t="s">
        <v>333</v>
      </c>
      <c r="E6" s="44" t="s">
        <v>898</v>
      </c>
      <c r="F6" s="44" t="s">
        <v>697</v>
      </c>
      <c r="G6" s="105"/>
      <c r="H6" s="105"/>
      <c r="I6" s="105"/>
      <c r="J6" s="106"/>
      <c r="K6" s="131"/>
    </row>
    <row r="7" spans="1:11" ht="24" x14ac:dyDescent="0.25">
      <c r="A7" s="9" t="s">
        <v>332</v>
      </c>
      <c r="B7" s="9">
        <v>6</v>
      </c>
      <c r="C7" s="11" t="s">
        <v>333</v>
      </c>
      <c r="D7" s="11" t="s">
        <v>333</v>
      </c>
      <c r="E7" s="44" t="s">
        <v>337</v>
      </c>
      <c r="F7" s="44" t="s">
        <v>946</v>
      </c>
      <c r="G7" s="105"/>
      <c r="H7" s="105"/>
      <c r="I7" s="105"/>
      <c r="J7" s="106"/>
      <c r="K7" s="131"/>
    </row>
    <row r="8" spans="1:11" ht="24" x14ac:dyDescent="0.25">
      <c r="A8" s="9" t="s">
        <v>332</v>
      </c>
      <c r="B8" s="9">
        <v>7</v>
      </c>
      <c r="C8" s="11" t="s">
        <v>333</v>
      </c>
      <c r="D8" s="11" t="s">
        <v>333</v>
      </c>
      <c r="E8" s="44" t="s">
        <v>726</v>
      </c>
      <c r="F8" s="44" t="s">
        <v>946</v>
      </c>
      <c r="G8" s="105"/>
      <c r="H8" s="105"/>
      <c r="I8" s="105"/>
      <c r="J8" s="106"/>
      <c r="K8" s="131"/>
    </row>
    <row r="9" spans="1:11" ht="36" x14ac:dyDescent="0.25">
      <c r="A9" s="9" t="s">
        <v>332</v>
      </c>
      <c r="B9" s="9">
        <v>8</v>
      </c>
      <c r="C9" s="11" t="s">
        <v>333</v>
      </c>
      <c r="D9" s="11" t="s">
        <v>333</v>
      </c>
      <c r="E9" s="44" t="s">
        <v>899</v>
      </c>
      <c r="F9" s="44" t="s">
        <v>697</v>
      </c>
      <c r="G9" s="105"/>
      <c r="H9" s="105"/>
      <c r="I9" s="105"/>
      <c r="J9" s="106"/>
      <c r="K9" s="131"/>
    </row>
    <row r="10" spans="1:11" ht="36" x14ac:dyDescent="0.25">
      <c r="A10" s="9" t="s">
        <v>332</v>
      </c>
      <c r="B10" s="9">
        <v>9</v>
      </c>
      <c r="C10" s="11" t="s">
        <v>333</v>
      </c>
      <c r="D10" s="11" t="s">
        <v>333</v>
      </c>
      <c r="E10" s="44" t="s">
        <v>900</v>
      </c>
      <c r="F10" s="44" t="s">
        <v>946</v>
      </c>
      <c r="G10" s="105"/>
      <c r="H10" s="105"/>
      <c r="I10" s="105"/>
      <c r="J10" s="106"/>
      <c r="K10" s="131"/>
    </row>
    <row r="11" spans="1:11" ht="24" x14ac:dyDescent="0.25">
      <c r="A11" s="9" t="s">
        <v>332</v>
      </c>
      <c r="B11" s="9">
        <v>10</v>
      </c>
      <c r="C11" s="16" t="s">
        <v>333</v>
      </c>
      <c r="D11" s="16" t="s">
        <v>333</v>
      </c>
      <c r="E11" s="46" t="s">
        <v>338</v>
      </c>
      <c r="F11" s="44" t="s">
        <v>946</v>
      </c>
      <c r="G11" s="105"/>
      <c r="H11" s="105"/>
      <c r="I11" s="105"/>
      <c r="J11" s="106"/>
      <c r="K11" s="131"/>
    </row>
    <row r="12" spans="1:11" ht="24" x14ac:dyDescent="0.25">
      <c r="A12" s="9"/>
      <c r="B12" s="9">
        <v>11</v>
      </c>
      <c r="C12" s="16" t="s">
        <v>333</v>
      </c>
      <c r="D12" s="16" t="s">
        <v>333</v>
      </c>
      <c r="E12" s="46" t="s">
        <v>704</v>
      </c>
      <c r="F12" s="44" t="s">
        <v>946</v>
      </c>
      <c r="G12" s="105"/>
      <c r="H12" s="105"/>
      <c r="I12" s="105"/>
      <c r="J12" s="106"/>
      <c r="K12" s="131"/>
    </row>
    <row r="13" spans="1:11" s="133" customFormat="1" ht="24" x14ac:dyDescent="0.25">
      <c r="A13" s="9" t="s">
        <v>332</v>
      </c>
      <c r="B13" s="9">
        <v>12</v>
      </c>
      <c r="C13" s="11" t="s">
        <v>333</v>
      </c>
      <c r="D13" s="11" t="s">
        <v>333</v>
      </c>
      <c r="E13" s="44" t="s">
        <v>339</v>
      </c>
      <c r="F13" s="44" t="s">
        <v>946</v>
      </c>
      <c r="G13" s="105"/>
      <c r="H13" s="105"/>
      <c r="I13" s="105"/>
      <c r="J13" s="106"/>
      <c r="K13" s="132"/>
    </row>
    <row r="14" spans="1:11" s="133" customFormat="1" ht="24" x14ac:dyDescent="0.25">
      <c r="A14" s="9" t="s">
        <v>332</v>
      </c>
      <c r="B14" s="9">
        <v>13</v>
      </c>
      <c r="C14" s="11" t="s">
        <v>333</v>
      </c>
      <c r="D14" s="11" t="s">
        <v>333</v>
      </c>
      <c r="E14" s="44" t="s">
        <v>340</v>
      </c>
      <c r="F14" s="44" t="s">
        <v>946</v>
      </c>
      <c r="G14" s="105"/>
      <c r="H14" s="105"/>
      <c r="I14" s="105"/>
      <c r="J14" s="106"/>
      <c r="K14" s="132"/>
    </row>
    <row r="15" spans="1:11" s="133" customFormat="1" ht="24" x14ac:dyDescent="0.25">
      <c r="A15" s="9" t="s">
        <v>332</v>
      </c>
      <c r="B15" s="9">
        <v>14</v>
      </c>
      <c r="C15" s="11" t="s">
        <v>333</v>
      </c>
      <c r="D15" s="11" t="s">
        <v>333</v>
      </c>
      <c r="E15" s="44" t="s">
        <v>901</v>
      </c>
      <c r="F15" s="44" t="s">
        <v>697</v>
      </c>
      <c r="G15" s="105"/>
      <c r="H15" s="105"/>
      <c r="I15" s="105"/>
      <c r="J15" s="106"/>
      <c r="K15" s="132"/>
    </row>
    <row r="16" spans="1:11" s="133" customFormat="1" ht="24" x14ac:dyDescent="0.25">
      <c r="A16" s="9" t="s">
        <v>332</v>
      </c>
      <c r="B16" s="9">
        <v>15</v>
      </c>
      <c r="C16" s="11" t="s">
        <v>333</v>
      </c>
      <c r="D16" s="11" t="s">
        <v>333</v>
      </c>
      <c r="E16" s="44" t="s">
        <v>341</v>
      </c>
      <c r="F16" s="44" t="s">
        <v>946</v>
      </c>
      <c r="G16" s="105"/>
      <c r="H16" s="105"/>
      <c r="I16" s="105"/>
      <c r="J16" s="106"/>
      <c r="K16" s="132"/>
    </row>
    <row r="17" spans="1:11" s="133" customFormat="1" ht="24" x14ac:dyDescent="0.25">
      <c r="A17" s="9" t="s">
        <v>332</v>
      </c>
      <c r="B17" s="9">
        <v>16</v>
      </c>
      <c r="C17" s="11" t="s">
        <v>333</v>
      </c>
      <c r="D17" s="11" t="s">
        <v>333</v>
      </c>
      <c r="E17" s="44" t="s">
        <v>342</v>
      </c>
      <c r="F17" s="44" t="s">
        <v>946</v>
      </c>
      <c r="G17" s="105"/>
      <c r="H17" s="105"/>
      <c r="I17" s="105"/>
      <c r="J17" s="106"/>
      <c r="K17" s="132"/>
    </row>
    <row r="18" spans="1:11" s="133" customFormat="1" ht="24" x14ac:dyDescent="0.25">
      <c r="A18" s="9" t="s">
        <v>332</v>
      </c>
      <c r="B18" s="9">
        <v>17</v>
      </c>
      <c r="C18" s="11" t="s">
        <v>333</v>
      </c>
      <c r="D18" s="11" t="s">
        <v>333</v>
      </c>
      <c r="E18" s="44" t="s">
        <v>343</v>
      </c>
      <c r="F18" s="44" t="s">
        <v>946</v>
      </c>
      <c r="G18" s="105"/>
      <c r="H18" s="105"/>
      <c r="I18" s="105"/>
      <c r="J18" s="106"/>
      <c r="K18" s="132"/>
    </row>
    <row r="19" spans="1:11" s="133" customFormat="1" ht="24" x14ac:dyDescent="0.25">
      <c r="A19" s="9" t="s">
        <v>332</v>
      </c>
      <c r="B19" s="9">
        <v>18</v>
      </c>
      <c r="C19" s="11" t="s">
        <v>333</v>
      </c>
      <c r="D19" s="11" t="s">
        <v>333</v>
      </c>
      <c r="E19" s="44" t="s">
        <v>897</v>
      </c>
      <c r="F19" s="44" t="s">
        <v>946</v>
      </c>
      <c r="G19" s="105"/>
      <c r="H19" s="105"/>
      <c r="I19" s="105"/>
      <c r="J19" s="106"/>
      <c r="K19" s="132"/>
    </row>
    <row r="20" spans="1:11" s="133" customFormat="1" ht="24" x14ac:dyDescent="0.25">
      <c r="A20" s="9" t="s">
        <v>332</v>
      </c>
      <c r="B20" s="9">
        <v>19</v>
      </c>
      <c r="C20" s="11" t="s">
        <v>333</v>
      </c>
      <c r="D20" s="11" t="s">
        <v>333</v>
      </c>
      <c r="E20" s="44" t="s">
        <v>814</v>
      </c>
      <c r="F20" s="44" t="s">
        <v>946</v>
      </c>
      <c r="G20" s="105"/>
      <c r="H20" s="105"/>
      <c r="I20" s="105"/>
      <c r="J20" s="106"/>
      <c r="K20" s="132"/>
    </row>
    <row r="21" spans="1:11" ht="24" x14ac:dyDescent="0.25">
      <c r="A21" s="9" t="s">
        <v>332</v>
      </c>
      <c r="B21" s="9">
        <v>20</v>
      </c>
      <c r="C21" s="11" t="s">
        <v>344</v>
      </c>
      <c r="D21" s="11" t="s">
        <v>344</v>
      </c>
      <c r="E21" s="44" t="s">
        <v>345</v>
      </c>
      <c r="F21" s="44" t="s">
        <v>946</v>
      </c>
      <c r="G21" s="105"/>
      <c r="H21" s="105"/>
      <c r="I21" s="105"/>
      <c r="J21" s="106"/>
      <c r="K21" s="131"/>
    </row>
    <row r="22" spans="1:11" ht="36" x14ac:dyDescent="0.25">
      <c r="A22" s="9" t="s">
        <v>332</v>
      </c>
      <c r="B22" s="9">
        <v>21</v>
      </c>
      <c r="C22" s="11" t="s">
        <v>344</v>
      </c>
      <c r="D22" s="11" t="s">
        <v>344</v>
      </c>
      <c r="E22" s="46" t="s">
        <v>346</v>
      </c>
      <c r="F22" s="44" t="s">
        <v>946</v>
      </c>
      <c r="G22" s="105"/>
      <c r="H22" s="105"/>
      <c r="I22" s="105"/>
      <c r="J22" s="106"/>
      <c r="K22" s="131"/>
    </row>
    <row r="23" spans="1:11" ht="24" x14ac:dyDescent="0.25">
      <c r="A23" s="9" t="s">
        <v>332</v>
      </c>
      <c r="B23" s="9">
        <v>22</v>
      </c>
      <c r="C23" s="11" t="s">
        <v>344</v>
      </c>
      <c r="D23" s="11" t="s">
        <v>344</v>
      </c>
      <c r="E23" s="44" t="s">
        <v>902</v>
      </c>
      <c r="F23" s="44" t="s">
        <v>946</v>
      </c>
      <c r="G23" s="105"/>
      <c r="H23" s="105"/>
      <c r="I23" s="105"/>
      <c r="J23" s="106"/>
      <c r="K23" s="131"/>
    </row>
    <row r="24" spans="1:11" ht="24" x14ac:dyDescent="0.25">
      <c r="A24" s="9" t="s">
        <v>332</v>
      </c>
      <c r="B24" s="9">
        <v>23</v>
      </c>
      <c r="C24" s="11" t="s">
        <v>344</v>
      </c>
      <c r="D24" s="11" t="s">
        <v>344</v>
      </c>
      <c r="E24" s="44" t="s">
        <v>813</v>
      </c>
      <c r="F24" s="44" t="s">
        <v>946</v>
      </c>
      <c r="G24" s="105"/>
      <c r="H24" s="105"/>
      <c r="I24" s="105"/>
      <c r="J24" s="106"/>
      <c r="K24" s="131"/>
    </row>
    <row r="25" spans="1:11" ht="36" x14ac:dyDescent="0.25">
      <c r="A25" s="9" t="s">
        <v>332</v>
      </c>
      <c r="B25" s="9">
        <v>24</v>
      </c>
      <c r="C25" s="11" t="s">
        <v>344</v>
      </c>
      <c r="D25" s="11" t="s">
        <v>344</v>
      </c>
      <c r="E25" s="44" t="s">
        <v>727</v>
      </c>
      <c r="F25" s="44" t="s">
        <v>946</v>
      </c>
      <c r="G25" s="105"/>
      <c r="H25" s="105"/>
      <c r="I25" s="105"/>
      <c r="J25" s="106"/>
      <c r="K25" s="131"/>
    </row>
    <row r="26" spans="1:11" ht="24" x14ac:dyDescent="0.25">
      <c r="A26" s="9" t="s">
        <v>332</v>
      </c>
      <c r="B26" s="9">
        <v>25</v>
      </c>
      <c r="C26" s="11" t="s">
        <v>344</v>
      </c>
      <c r="D26" s="11" t="s">
        <v>344</v>
      </c>
      <c r="E26" s="44" t="s">
        <v>347</v>
      </c>
      <c r="F26" s="44" t="s">
        <v>946</v>
      </c>
      <c r="G26" s="105"/>
      <c r="H26" s="105"/>
      <c r="I26" s="105"/>
      <c r="J26" s="106"/>
      <c r="K26" s="131"/>
    </row>
    <row r="27" spans="1:11" ht="24" x14ac:dyDescent="0.25">
      <c r="A27" s="9" t="s">
        <v>332</v>
      </c>
      <c r="B27" s="9">
        <v>26</v>
      </c>
      <c r="C27" s="11" t="s">
        <v>344</v>
      </c>
      <c r="D27" s="11" t="s">
        <v>344</v>
      </c>
      <c r="E27" s="44" t="s">
        <v>348</v>
      </c>
      <c r="F27" s="44" t="s">
        <v>946</v>
      </c>
      <c r="G27" s="105"/>
      <c r="H27" s="105"/>
      <c r="I27" s="105"/>
      <c r="J27" s="106"/>
      <c r="K27" s="131"/>
    </row>
    <row r="28" spans="1:11" ht="24" x14ac:dyDescent="0.25">
      <c r="A28" s="9" t="s">
        <v>332</v>
      </c>
      <c r="B28" s="9">
        <v>27</v>
      </c>
      <c r="C28" s="11" t="s">
        <v>344</v>
      </c>
      <c r="D28" s="11" t="s">
        <v>344</v>
      </c>
      <c r="E28" s="44" t="s">
        <v>349</v>
      </c>
      <c r="F28" s="44" t="s">
        <v>946</v>
      </c>
      <c r="G28" s="105"/>
      <c r="H28" s="105"/>
      <c r="I28" s="105"/>
      <c r="J28" s="106"/>
      <c r="K28" s="131"/>
    </row>
    <row r="29" spans="1:11" ht="24" x14ac:dyDescent="0.25">
      <c r="A29" s="9" t="s">
        <v>332</v>
      </c>
      <c r="B29" s="9">
        <v>28</v>
      </c>
      <c r="C29" s="11" t="s">
        <v>344</v>
      </c>
      <c r="D29" s="11" t="s">
        <v>344</v>
      </c>
      <c r="E29" s="44" t="s">
        <v>350</v>
      </c>
      <c r="F29" s="44" t="s">
        <v>946</v>
      </c>
      <c r="G29" s="105"/>
      <c r="H29" s="105"/>
      <c r="I29" s="105"/>
      <c r="J29" s="106"/>
      <c r="K29" s="131"/>
    </row>
    <row r="30" spans="1:11" ht="24" x14ac:dyDescent="0.25">
      <c r="A30" s="9" t="s">
        <v>332</v>
      </c>
      <c r="B30" s="9">
        <v>29</v>
      </c>
      <c r="C30" s="11" t="s">
        <v>344</v>
      </c>
      <c r="D30" s="11" t="s">
        <v>344</v>
      </c>
      <c r="E30" s="44" t="s">
        <v>351</v>
      </c>
      <c r="F30" s="44" t="s">
        <v>946</v>
      </c>
      <c r="G30" s="105"/>
      <c r="H30" s="105"/>
      <c r="I30" s="105"/>
      <c r="J30" s="106"/>
      <c r="K30" s="131"/>
    </row>
    <row r="31" spans="1:11" ht="24" x14ac:dyDescent="0.25">
      <c r="A31" s="9" t="s">
        <v>332</v>
      </c>
      <c r="B31" s="9">
        <v>30</v>
      </c>
      <c r="C31" s="11" t="s">
        <v>344</v>
      </c>
      <c r="D31" s="11" t="s">
        <v>344</v>
      </c>
      <c r="E31" s="44" t="s">
        <v>352</v>
      </c>
      <c r="F31" s="44" t="s">
        <v>946</v>
      </c>
      <c r="G31" s="105"/>
      <c r="H31" s="105"/>
      <c r="I31" s="105"/>
      <c r="J31" s="106"/>
      <c r="K31" s="131"/>
    </row>
    <row r="32" spans="1:11" ht="24" x14ac:dyDescent="0.25">
      <c r="A32" s="9" t="s">
        <v>332</v>
      </c>
      <c r="B32" s="9">
        <v>31</v>
      </c>
      <c r="C32" s="11" t="s">
        <v>344</v>
      </c>
      <c r="D32" s="11" t="s">
        <v>344</v>
      </c>
      <c r="E32" s="44" t="s">
        <v>894</v>
      </c>
      <c r="F32" s="44" t="s">
        <v>946</v>
      </c>
      <c r="G32" s="105"/>
      <c r="H32" s="105"/>
      <c r="I32" s="105"/>
      <c r="J32" s="106"/>
      <c r="K32" s="131"/>
    </row>
    <row r="33" spans="1:11" ht="36" x14ac:dyDescent="0.25">
      <c r="A33" s="9" t="s">
        <v>332</v>
      </c>
      <c r="B33" s="9">
        <v>32</v>
      </c>
      <c r="C33" s="11" t="s">
        <v>892</v>
      </c>
      <c r="D33" s="11" t="s">
        <v>344</v>
      </c>
      <c r="E33" s="44" t="s">
        <v>895</v>
      </c>
      <c r="F33" s="44" t="s">
        <v>946</v>
      </c>
      <c r="G33" s="105"/>
      <c r="H33" s="105"/>
      <c r="I33" s="105"/>
      <c r="J33" s="106"/>
      <c r="K33" s="131"/>
    </row>
    <row r="34" spans="1:11" ht="36" x14ac:dyDescent="0.25">
      <c r="A34" s="9" t="s">
        <v>332</v>
      </c>
      <c r="B34" s="9">
        <v>33</v>
      </c>
      <c r="C34" s="11" t="s">
        <v>892</v>
      </c>
      <c r="D34" s="11" t="s">
        <v>344</v>
      </c>
      <c r="E34" s="44" t="s">
        <v>353</v>
      </c>
      <c r="F34" s="44" t="s">
        <v>946</v>
      </c>
      <c r="G34" s="105"/>
      <c r="H34" s="105"/>
      <c r="I34" s="105"/>
      <c r="J34" s="106"/>
      <c r="K34" s="131"/>
    </row>
    <row r="35" spans="1:11" x14ac:dyDescent="0.25">
      <c r="A35" s="9" t="s">
        <v>332</v>
      </c>
      <c r="B35" s="9">
        <v>34</v>
      </c>
      <c r="C35" s="11" t="s">
        <v>892</v>
      </c>
      <c r="D35" s="11" t="s">
        <v>344</v>
      </c>
      <c r="E35" s="44" t="s">
        <v>893</v>
      </c>
      <c r="F35" s="44" t="s">
        <v>946</v>
      </c>
      <c r="G35" s="105"/>
      <c r="H35" s="105"/>
      <c r="I35" s="105"/>
      <c r="J35" s="106"/>
      <c r="K35" s="131"/>
    </row>
    <row r="36" spans="1:11" ht="24" x14ac:dyDescent="0.25">
      <c r="A36" s="9" t="s">
        <v>332</v>
      </c>
      <c r="B36" s="9">
        <v>35</v>
      </c>
      <c r="C36" s="11" t="s">
        <v>354</v>
      </c>
      <c r="D36" s="11" t="s">
        <v>355</v>
      </c>
      <c r="E36" s="44" t="s">
        <v>356</v>
      </c>
      <c r="F36" s="44" t="s">
        <v>946</v>
      </c>
      <c r="G36" s="105"/>
      <c r="H36" s="105"/>
      <c r="I36" s="105"/>
      <c r="J36" s="106"/>
      <c r="K36" s="131"/>
    </row>
    <row r="37" spans="1:11" ht="24" x14ac:dyDescent="0.25">
      <c r="A37" s="9" t="s">
        <v>332</v>
      </c>
      <c r="B37" s="9">
        <v>36</v>
      </c>
      <c r="C37" s="11" t="s">
        <v>354</v>
      </c>
      <c r="D37" s="11" t="s">
        <v>355</v>
      </c>
      <c r="E37" s="44" t="s">
        <v>891</v>
      </c>
      <c r="F37" s="44" t="s">
        <v>946</v>
      </c>
      <c r="G37" s="105"/>
      <c r="H37" s="105"/>
      <c r="I37" s="105"/>
      <c r="J37" s="106"/>
      <c r="K37" s="131"/>
    </row>
    <row r="38" spans="1:11" ht="24" x14ac:dyDescent="0.25">
      <c r="A38" s="9" t="s">
        <v>332</v>
      </c>
      <c r="B38" s="9">
        <v>37</v>
      </c>
      <c r="C38" s="11" t="s">
        <v>354</v>
      </c>
      <c r="D38" s="11" t="s">
        <v>355</v>
      </c>
      <c r="E38" s="44" t="s">
        <v>357</v>
      </c>
      <c r="F38" s="44" t="s">
        <v>946</v>
      </c>
      <c r="G38" s="105"/>
      <c r="H38" s="105"/>
      <c r="I38" s="105"/>
      <c r="J38" s="106"/>
      <c r="K38" s="131"/>
    </row>
    <row r="39" spans="1:11" ht="36" x14ac:dyDescent="0.25">
      <c r="A39" s="9" t="s">
        <v>332</v>
      </c>
      <c r="B39" s="9">
        <v>38</v>
      </c>
      <c r="C39" s="11" t="s">
        <v>354</v>
      </c>
      <c r="D39" s="11" t="s">
        <v>355</v>
      </c>
      <c r="E39" s="44" t="s">
        <v>358</v>
      </c>
      <c r="F39" s="44" t="s">
        <v>946</v>
      </c>
      <c r="G39" s="105"/>
      <c r="H39" s="105"/>
      <c r="I39" s="105"/>
      <c r="J39" s="106"/>
      <c r="K39" s="131"/>
    </row>
    <row r="40" spans="1:11" ht="24" x14ac:dyDescent="0.25">
      <c r="A40" s="9" t="s">
        <v>332</v>
      </c>
      <c r="B40" s="9">
        <v>39</v>
      </c>
      <c r="C40" s="11" t="s">
        <v>354</v>
      </c>
      <c r="D40" s="11" t="s">
        <v>355</v>
      </c>
      <c r="E40" s="44" t="s">
        <v>359</v>
      </c>
      <c r="F40" s="44" t="s">
        <v>946</v>
      </c>
      <c r="G40" s="105"/>
      <c r="H40" s="105"/>
      <c r="I40" s="105"/>
      <c r="J40" s="106"/>
      <c r="K40" s="131"/>
    </row>
    <row r="41" spans="1:11" ht="72" x14ac:dyDescent="0.25">
      <c r="A41" s="9" t="s">
        <v>332</v>
      </c>
      <c r="B41" s="9">
        <v>40</v>
      </c>
      <c r="C41" s="11" t="s">
        <v>354</v>
      </c>
      <c r="D41" s="11" t="s">
        <v>355</v>
      </c>
      <c r="E41" s="44" t="s">
        <v>890</v>
      </c>
      <c r="F41" s="44" t="s">
        <v>946</v>
      </c>
      <c r="G41" s="105"/>
      <c r="H41" s="105"/>
      <c r="I41" s="105"/>
      <c r="J41" s="106"/>
      <c r="K41" s="131"/>
    </row>
    <row r="42" spans="1:11" ht="36" x14ac:dyDescent="0.25">
      <c r="A42" s="9" t="s">
        <v>332</v>
      </c>
      <c r="B42" s="9">
        <v>41</v>
      </c>
      <c r="C42" s="11" t="s">
        <v>354</v>
      </c>
      <c r="D42" s="11" t="s">
        <v>355</v>
      </c>
      <c r="E42" s="44" t="s">
        <v>360</v>
      </c>
      <c r="F42" s="44" t="s">
        <v>946</v>
      </c>
      <c r="G42" s="105"/>
      <c r="H42" s="105"/>
      <c r="I42" s="105"/>
      <c r="J42" s="106"/>
      <c r="K42" s="131"/>
    </row>
    <row r="43" spans="1:11" x14ac:dyDescent="0.25">
      <c r="A43" s="9" t="s">
        <v>332</v>
      </c>
      <c r="B43" s="9">
        <v>42</v>
      </c>
      <c r="C43" s="11" t="s">
        <v>354</v>
      </c>
      <c r="D43" s="11" t="s">
        <v>355</v>
      </c>
      <c r="E43" s="44" t="s">
        <v>361</v>
      </c>
      <c r="F43" s="44" t="s">
        <v>946</v>
      </c>
      <c r="G43" s="105"/>
      <c r="H43" s="105"/>
      <c r="I43" s="105"/>
      <c r="J43" s="106"/>
      <c r="K43" s="131"/>
    </row>
    <row r="44" spans="1:11" ht="24" x14ac:dyDescent="0.25">
      <c r="A44" s="9" t="s">
        <v>332</v>
      </c>
      <c r="B44" s="9">
        <v>43</v>
      </c>
      <c r="C44" s="11" t="s">
        <v>354</v>
      </c>
      <c r="D44" s="11" t="s">
        <v>355</v>
      </c>
      <c r="E44" s="44" t="s">
        <v>362</v>
      </c>
      <c r="F44" s="44" t="s">
        <v>946</v>
      </c>
      <c r="G44" s="105"/>
      <c r="H44" s="105"/>
      <c r="I44" s="105"/>
      <c r="J44" s="106"/>
      <c r="K44" s="131"/>
    </row>
    <row r="45" spans="1:11" ht="24" x14ac:dyDescent="0.25">
      <c r="A45" s="9" t="s">
        <v>332</v>
      </c>
      <c r="B45" s="9">
        <v>44</v>
      </c>
      <c r="C45" s="11" t="s">
        <v>354</v>
      </c>
      <c r="D45" s="11" t="s">
        <v>355</v>
      </c>
      <c r="E45" s="44" t="s">
        <v>363</v>
      </c>
      <c r="F45" s="44" t="s">
        <v>946</v>
      </c>
      <c r="G45" s="105"/>
      <c r="H45" s="105"/>
      <c r="I45" s="105"/>
      <c r="J45" s="106"/>
      <c r="K45" s="131"/>
    </row>
    <row r="46" spans="1:11" x14ac:dyDescent="0.25">
      <c r="A46" s="9" t="s">
        <v>332</v>
      </c>
      <c r="B46" s="9">
        <v>45</v>
      </c>
      <c r="C46" s="11" t="s">
        <v>354</v>
      </c>
      <c r="D46" s="11" t="s">
        <v>355</v>
      </c>
      <c r="E46" s="44" t="s">
        <v>364</v>
      </c>
      <c r="F46" s="44" t="s">
        <v>946</v>
      </c>
      <c r="G46" s="105"/>
      <c r="H46" s="105"/>
      <c r="I46" s="105"/>
      <c r="J46" s="106"/>
      <c r="K46" s="131"/>
    </row>
    <row r="47" spans="1:11" ht="24" x14ac:dyDescent="0.25">
      <c r="A47" s="9" t="s">
        <v>332</v>
      </c>
      <c r="B47" s="9">
        <v>46</v>
      </c>
      <c r="C47" s="11" t="s">
        <v>354</v>
      </c>
      <c r="D47" s="11" t="s">
        <v>355</v>
      </c>
      <c r="E47" s="44" t="s">
        <v>365</v>
      </c>
      <c r="F47" s="44" t="s">
        <v>946</v>
      </c>
      <c r="G47" s="105"/>
      <c r="H47" s="105"/>
      <c r="I47" s="105"/>
      <c r="J47" s="106"/>
      <c r="K47" s="131"/>
    </row>
    <row r="48" spans="1:11" x14ac:dyDescent="0.25">
      <c r="A48" s="9" t="s">
        <v>332</v>
      </c>
      <c r="B48" s="9">
        <v>47</v>
      </c>
      <c r="C48" s="11" t="s">
        <v>354</v>
      </c>
      <c r="D48" s="11" t="s">
        <v>355</v>
      </c>
      <c r="E48" s="44" t="s">
        <v>366</v>
      </c>
      <c r="F48" s="44" t="s">
        <v>946</v>
      </c>
      <c r="G48" s="105"/>
      <c r="H48" s="105"/>
      <c r="I48" s="105"/>
      <c r="J48" s="106"/>
      <c r="K48" s="131"/>
    </row>
    <row r="49" spans="1:11" ht="24" x14ac:dyDescent="0.25">
      <c r="A49" s="9" t="s">
        <v>332</v>
      </c>
      <c r="B49" s="9">
        <v>48</v>
      </c>
      <c r="C49" s="11" t="s">
        <v>354</v>
      </c>
      <c r="D49" s="11" t="s">
        <v>355</v>
      </c>
      <c r="E49" s="44" t="s">
        <v>367</v>
      </c>
      <c r="F49" s="44" t="s">
        <v>946</v>
      </c>
      <c r="G49" s="105"/>
      <c r="H49" s="105"/>
      <c r="I49" s="105"/>
      <c r="J49" s="106"/>
      <c r="K49" s="131"/>
    </row>
    <row r="50" spans="1:11" ht="24" x14ac:dyDescent="0.25">
      <c r="A50" s="9" t="s">
        <v>332</v>
      </c>
      <c r="B50" s="9">
        <v>49</v>
      </c>
      <c r="C50" s="11" t="s">
        <v>354</v>
      </c>
      <c r="D50" s="11" t="s">
        <v>355</v>
      </c>
      <c r="E50" s="44" t="s">
        <v>889</v>
      </c>
      <c r="F50" s="44" t="s">
        <v>946</v>
      </c>
      <c r="G50" s="105"/>
      <c r="H50" s="105"/>
      <c r="I50" s="105"/>
      <c r="J50" s="106"/>
      <c r="K50" s="131"/>
    </row>
    <row r="51" spans="1:11" ht="24" x14ac:dyDescent="0.25">
      <c r="A51" s="9" t="s">
        <v>332</v>
      </c>
      <c r="B51" s="9">
        <v>50</v>
      </c>
      <c r="C51" s="11" t="s">
        <v>354</v>
      </c>
      <c r="D51" s="11" t="s">
        <v>355</v>
      </c>
      <c r="E51" s="44" t="s">
        <v>934</v>
      </c>
      <c r="F51" s="44" t="s">
        <v>946</v>
      </c>
      <c r="G51" s="105"/>
      <c r="H51" s="105"/>
      <c r="I51" s="105"/>
      <c r="J51" s="147"/>
      <c r="K51" s="131"/>
    </row>
    <row r="52" spans="1:11" ht="36" x14ac:dyDescent="0.25">
      <c r="A52" s="9" t="s">
        <v>332</v>
      </c>
      <c r="B52" s="9">
        <v>51</v>
      </c>
      <c r="C52" s="11" t="s">
        <v>354</v>
      </c>
      <c r="D52" s="11" t="s">
        <v>355</v>
      </c>
      <c r="E52" s="44" t="s">
        <v>368</v>
      </c>
      <c r="F52" s="44" t="s">
        <v>946</v>
      </c>
      <c r="G52" s="105"/>
      <c r="H52" s="105"/>
      <c r="I52" s="105"/>
      <c r="J52" s="106"/>
      <c r="K52" s="131"/>
    </row>
    <row r="53" spans="1:11" ht="60" x14ac:dyDescent="0.25">
      <c r="A53" s="9" t="s">
        <v>332</v>
      </c>
      <c r="B53" s="9">
        <v>52</v>
      </c>
      <c r="C53" s="11" t="s">
        <v>354</v>
      </c>
      <c r="D53" s="11" t="s">
        <v>355</v>
      </c>
      <c r="E53" s="44" t="s">
        <v>369</v>
      </c>
      <c r="F53" s="44" t="s">
        <v>946</v>
      </c>
      <c r="G53" s="105"/>
      <c r="H53" s="105"/>
      <c r="I53" s="105"/>
      <c r="J53" s="106"/>
      <c r="K53" s="131"/>
    </row>
    <row r="54" spans="1:11" ht="24" x14ac:dyDescent="0.25">
      <c r="A54" s="9" t="s">
        <v>332</v>
      </c>
      <c r="B54" s="9">
        <v>53</v>
      </c>
      <c r="C54" s="11" t="s">
        <v>354</v>
      </c>
      <c r="D54" s="11" t="s">
        <v>355</v>
      </c>
      <c r="E54" s="44" t="s">
        <v>370</v>
      </c>
      <c r="F54" s="44" t="s">
        <v>946</v>
      </c>
      <c r="G54" s="105"/>
      <c r="H54" s="105"/>
      <c r="I54" s="105"/>
      <c r="J54" s="106"/>
      <c r="K54" s="131"/>
    </row>
    <row r="55" spans="1:11" ht="24" x14ac:dyDescent="0.25">
      <c r="A55" s="9" t="s">
        <v>332</v>
      </c>
      <c r="B55" s="9">
        <v>54</v>
      </c>
      <c r="C55" s="11" t="s">
        <v>371</v>
      </c>
      <c r="D55" s="11" t="s">
        <v>355</v>
      </c>
      <c r="E55" s="46" t="s">
        <v>728</v>
      </c>
      <c r="F55" s="44" t="s">
        <v>946</v>
      </c>
      <c r="G55" s="105"/>
      <c r="H55" s="105"/>
      <c r="I55" s="105"/>
      <c r="J55" s="106"/>
      <c r="K55" s="131"/>
    </row>
    <row r="56" spans="1:11" ht="24" x14ac:dyDescent="0.25">
      <c r="A56" s="9" t="s">
        <v>332</v>
      </c>
      <c r="B56" s="9">
        <v>55</v>
      </c>
      <c r="C56" s="11" t="s">
        <v>372</v>
      </c>
      <c r="D56" s="11" t="s">
        <v>355</v>
      </c>
      <c r="E56" s="46" t="s">
        <v>373</v>
      </c>
      <c r="F56" s="44" t="s">
        <v>946</v>
      </c>
      <c r="G56" s="105"/>
      <c r="H56" s="105"/>
      <c r="I56" s="105"/>
      <c r="J56" s="106"/>
      <c r="K56" s="131"/>
    </row>
    <row r="57" spans="1:11" ht="24" x14ac:dyDescent="0.25">
      <c r="A57" s="9" t="s">
        <v>332</v>
      </c>
      <c r="B57" s="9">
        <v>56</v>
      </c>
      <c r="C57" s="11" t="s">
        <v>372</v>
      </c>
      <c r="D57" s="11" t="s">
        <v>355</v>
      </c>
      <c r="E57" s="44" t="s">
        <v>374</v>
      </c>
      <c r="F57" s="44" t="s">
        <v>946</v>
      </c>
      <c r="G57" s="105"/>
      <c r="H57" s="105"/>
      <c r="I57" s="105"/>
      <c r="J57" s="106"/>
      <c r="K57" s="131"/>
    </row>
    <row r="58" spans="1:11" ht="24" x14ac:dyDescent="0.25">
      <c r="A58" s="9" t="s">
        <v>332</v>
      </c>
      <c r="B58" s="9">
        <v>57</v>
      </c>
      <c r="C58" s="11" t="s">
        <v>372</v>
      </c>
      <c r="D58" s="11" t="s">
        <v>355</v>
      </c>
      <c r="E58" s="44" t="s">
        <v>883</v>
      </c>
      <c r="F58" s="44" t="s">
        <v>946</v>
      </c>
      <c r="G58" s="105"/>
      <c r="H58" s="105"/>
      <c r="I58" s="105"/>
      <c r="J58" s="141"/>
      <c r="K58" s="131"/>
    </row>
    <row r="59" spans="1:11" ht="24" x14ac:dyDescent="0.25">
      <c r="A59" s="9" t="s">
        <v>332</v>
      </c>
      <c r="B59" s="9">
        <v>58</v>
      </c>
      <c r="C59" s="11" t="s">
        <v>882</v>
      </c>
      <c r="D59" s="11" t="s">
        <v>355</v>
      </c>
      <c r="E59" s="44" t="s">
        <v>375</v>
      </c>
      <c r="F59" s="44" t="s">
        <v>946</v>
      </c>
      <c r="G59" s="105"/>
      <c r="H59" s="105"/>
      <c r="I59" s="105"/>
      <c r="J59" s="106"/>
      <c r="K59" s="131"/>
    </row>
    <row r="60" spans="1:11" ht="24" x14ac:dyDescent="0.25">
      <c r="A60" s="9" t="s">
        <v>332</v>
      </c>
      <c r="B60" s="9">
        <v>59</v>
      </c>
      <c r="C60" s="16" t="s">
        <v>376</v>
      </c>
      <c r="D60" s="11" t="s">
        <v>355</v>
      </c>
      <c r="E60" s="46" t="s">
        <v>377</v>
      </c>
      <c r="F60" s="44" t="s">
        <v>946</v>
      </c>
      <c r="G60" s="105"/>
      <c r="H60" s="105"/>
      <c r="I60" s="105"/>
      <c r="J60" s="106"/>
      <c r="K60" s="131"/>
    </row>
    <row r="61" spans="1:11" ht="24" x14ac:dyDescent="0.25">
      <c r="A61" s="9" t="s">
        <v>332</v>
      </c>
      <c r="B61" s="9">
        <v>60</v>
      </c>
      <c r="C61" s="16" t="s">
        <v>376</v>
      </c>
      <c r="D61" s="11" t="s">
        <v>355</v>
      </c>
      <c r="E61" s="46" t="s">
        <v>378</v>
      </c>
      <c r="F61" s="44" t="s">
        <v>946</v>
      </c>
      <c r="G61" s="105"/>
      <c r="H61" s="105"/>
      <c r="I61" s="105"/>
      <c r="J61" s="106"/>
      <c r="K61" s="131"/>
    </row>
    <row r="62" spans="1:11" ht="24.75" x14ac:dyDescent="0.25">
      <c r="A62" s="9" t="s">
        <v>332</v>
      </c>
      <c r="B62" s="9">
        <v>61</v>
      </c>
      <c r="C62" s="134" t="s">
        <v>379</v>
      </c>
      <c r="D62" s="11" t="s">
        <v>355</v>
      </c>
      <c r="E62" s="48" t="s">
        <v>884</v>
      </c>
      <c r="F62" s="44" t="s">
        <v>946</v>
      </c>
      <c r="G62" s="105"/>
      <c r="H62" s="105"/>
      <c r="I62" s="105"/>
      <c r="J62" s="106"/>
      <c r="K62" s="131"/>
    </row>
    <row r="63" spans="1:11" ht="24.75" x14ac:dyDescent="0.25">
      <c r="A63" s="9" t="s">
        <v>332</v>
      </c>
      <c r="B63" s="9">
        <v>62</v>
      </c>
      <c r="C63" s="134" t="s">
        <v>379</v>
      </c>
      <c r="D63" s="11" t="s">
        <v>355</v>
      </c>
      <c r="E63" s="48" t="s">
        <v>885</v>
      </c>
      <c r="F63" s="44" t="s">
        <v>946</v>
      </c>
      <c r="G63" s="105"/>
      <c r="H63" s="105"/>
      <c r="I63" s="105"/>
      <c r="J63" s="106"/>
      <c r="K63" s="131"/>
    </row>
    <row r="64" spans="1:11" ht="24.75" x14ac:dyDescent="0.25">
      <c r="A64" s="9" t="s">
        <v>332</v>
      </c>
      <c r="B64" s="9">
        <v>63</v>
      </c>
      <c r="C64" s="134" t="s">
        <v>379</v>
      </c>
      <c r="D64" s="11" t="s">
        <v>355</v>
      </c>
      <c r="E64" s="48" t="s">
        <v>886</v>
      </c>
      <c r="F64" s="44" t="s">
        <v>946</v>
      </c>
      <c r="G64" s="105"/>
      <c r="H64" s="105"/>
      <c r="I64" s="105"/>
      <c r="J64" s="106"/>
      <c r="K64" s="131"/>
    </row>
    <row r="65" spans="1:11" ht="36.75" x14ac:dyDescent="0.25">
      <c r="A65" s="9" t="s">
        <v>332</v>
      </c>
      <c r="B65" s="9">
        <v>64</v>
      </c>
      <c r="C65" s="134" t="s">
        <v>379</v>
      </c>
      <c r="D65" s="11" t="s">
        <v>355</v>
      </c>
      <c r="E65" s="48" t="s">
        <v>887</v>
      </c>
      <c r="F65" s="44" t="s">
        <v>946</v>
      </c>
      <c r="G65" s="105"/>
      <c r="H65" s="105"/>
      <c r="I65" s="105"/>
      <c r="J65" s="106"/>
      <c r="K65" s="131"/>
    </row>
    <row r="66" spans="1:11" ht="24.75" x14ac:dyDescent="0.25">
      <c r="A66" s="9" t="s">
        <v>332</v>
      </c>
      <c r="B66" s="9">
        <v>65</v>
      </c>
      <c r="C66" s="134" t="s">
        <v>379</v>
      </c>
      <c r="D66" s="11" t="s">
        <v>355</v>
      </c>
      <c r="E66" s="48" t="s">
        <v>888</v>
      </c>
      <c r="F66" s="44" t="s">
        <v>946</v>
      </c>
      <c r="G66" s="105"/>
      <c r="H66" s="105"/>
      <c r="I66" s="105"/>
      <c r="J66" s="106"/>
      <c r="K66" s="131"/>
    </row>
    <row r="67" spans="1:11" ht="36.75" x14ac:dyDescent="0.25">
      <c r="A67" s="9" t="s">
        <v>332</v>
      </c>
      <c r="B67" s="9">
        <v>66</v>
      </c>
      <c r="C67" s="134" t="s">
        <v>379</v>
      </c>
      <c r="D67" s="11" t="s">
        <v>355</v>
      </c>
      <c r="E67" s="48" t="s">
        <v>380</v>
      </c>
      <c r="F67" s="44" t="s">
        <v>946</v>
      </c>
      <c r="G67" s="105"/>
      <c r="H67" s="105"/>
      <c r="I67" s="105"/>
      <c r="J67" s="106"/>
      <c r="K67" s="131"/>
    </row>
    <row r="68" spans="1:11" ht="24.75" x14ac:dyDescent="0.25">
      <c r="A68" s="9" t="s">
        <v>332</v>
      </c>
      <c r="B68" s="9">
        <v>67</v>
      </c>
      <c r="C68" s="134" t="s">
        <v>379</v>
      </c>
      <c r="D68" s="11" t="s">
        <v>355</v>
      </c>
      <c r="E68" s="48" t="s">
        <v>809</v>
      </c>
      <c r="F68" s="44" t="s">
        <v>946</v>
      </c>
      <c r="G68" s="105"/>
      <c r="H68" s="105"/>
      <c r="I68" s="105"/>
      <c r="J68" s="106"/>
      <c r="K68" s="131"/>
    </row>
    <row r="69" spans="1:11" ht="24.75" x14ac:dyDescent="0.25">
      <c r="A69" s="9" t="s">
        <v>332</v>
      </c>
      <c r="B69" s="9">
        <v>68</v>
      </c>
      <c r="C69" s="134" t="s">
        <v>379</v>
      </c>
      <c r="D69" s="11" t="s">
        <v>355</v>
      </c>
      <c r="E69" s="48" t="s">
        <v>811</v>
      </c>
      <c r="F69" s="44" t="s">
        <v>946</v>
      </c>
      <c r="G69" s="105"/>
      <c r="H69" s="105"/>
      <c r="I69" s="105"/>
      <c r="J69" s="106"/>
      <c r="K69" s="131"/>
    </row>
    <row r="70" spans="1:11" ht="24.75" x14ac:dyDescent="0.25">
      <c r="A70" s="9" t="s">
        <v>332</v>
      </c>
      <c r="B70" s="9">
        <v>69</v>
      </c>
      <c r="C70" s="134" t="s">
        <v>379</v>
      </c>
      <c r="D70" s="11" t="s">
        <v>355</v>
      </c>
      <c r="E70" s="75" t="s">
        <v>878</v>
      </c>
      <c r="F70" s="44" t="s">
        <v>946</v>
      </c>
      <c r="G70" s="105"/>
      <c r="H70" s="105"/>
      <c r="I70" s="105"/>
      <c r="J70" s="106"/>
      <c r="K70" s="131"/>
    </row>
    <row r="71" spans="1:11" ht="24.75" x14ac:dyDescent="0.25">
      <c r="A71" s="9" t="s">
        <v>332</v>
      </c>
      <c r="B71" s="9">
        <v>70</v>
      </c>
      <c r="C71" s="134" t="s">
        <v>379</v>
      </c>
      <c r="D71" s="11" t="s">
        <v>355</v>
      </c>
      <c r="E71" s="75" t="s">
        <v>381</v>
      </c>
      <c r="F71" s="44" t="s">
        <v>946</v>
      </c>
      <c r="G71" s="105"/>
      <c r="H71" s="105"/>
      <c r="I71" s="105"/>
      <c r="J71" s="106"/>
      <c r="K71" s="131"/>
    </row>
    <row r="72" spans="1:11" ht="36.75" x14ac:dyDescent="0.25">
      <c r="A72" s="9" t="s">
        <v>332</v>
      </c>
      <c r="B72" s="9">
        <v>71</v>
      </c>
      <c r="C72" s="134" t="s">
        <v>379</v>
      </c>
      <c r="D72" s="11" t="s">
        <v>355</v>
      </c>
      <c r="E72" s="75" t="s">
        <v>812</v>
      </c>
      <c r="F72" s="44" t="s">
        <v>946</v>
      </c>
      <c r="G72" s="105"/>
      <c r="H72" s="105"/>
      <c r="I72" s="105"/>
      <c r="J72" s="106"/>
      <c r="K72" s="131"/>
    </row>
    <row r="73" spans="1:11" ht="24.75" x14ac:dyDescent="0.25">
      <c r="A73" s="9" t="s">
        <v>332</v>
      </c>
      <c r="B73" s="9">
        <v>72</v>
      </c>
      <c r="C73" s="134" t="s">
        <v>379</v>
      </c>
      <c r="D73" s="11" t="s">
        <v>355</v>
      </c>
      <c r="E73" s="75" t="s">
        <v>879</v>
      </c>
      <c r="F73" s="44" t="s">
        <v>946</v>
      </c>
      <c r="G73" s="105"/>
      <c r="H73" s="105"/>
      <c r="I73" s="105"/>
      <c r="J73" s="106"/>
      <c r="K73" s="131"/>
    </row>
    <row r="74" spans="1:11" ht="24.75" x14ac:dyDescent="0.25">
      <c r="A74" s="9" t="s">
        <v>332</v>
      </c>
      <c r="B74" s="9">
        <v>73</v>
      </c>
      <c r="C74" s="134" t="s">
        <v>379</v>
      </c>
      <c r="D74" s="11" t="s">
        <v>355</v>
      </c>
      <c r="E74" s="75" t="s">
        <v>382</v>
      </c>
      <c r="F74" s="44" t="s">
        <v>946</v>
      </c>
      <c r="G74" s="105"/>
      <c r="H74" s="105"/>
      <c r="I74" s="105"/>
      <c r="J74" s="106"/>
      <c r="K74" s="131"/>
    </row>
    <row r="75" spans="1:11" ht="24.75" x14ac:dyDescent="0.25">
      <c r="A75" s="9" t="s">
        <v>332</v>
      </c>
      <c r="B75" s="9">
        <v>74</v>
      </c>
      <c r="C75" s="134" t="s">
        <v>379</v>
      </c>
      <c r="D75" s="11" t="s">
        <v>355</v>
      </c>
      <c r="E75" s="75" t="s">
        <v>383</v>
      </c>
      <c r="F75" s="44" t="s">
        <v>946</v>
      </c>
      <c r="G75" s="105"/>
      <c r="H75" s="105"/>
      <c r="I75" s="105"/>
      <c r="J75" s="106"/>
      <c r="K75" s="131"/>
    </row>
    <row r="76" spans="1:11" ht="24.75" x14ac:dyDescent="0.25">
      <c r="A76" s="9" t="s">
        <v>332</v>
      </c>
      <c r="B76" s="9">
        <v>75</v>
      </c>
      <c r="C76" s="134" t="s">
        <v>379</v>
      </c>
      <c r="D76" s="11" t="s">
        <v>355</v>
      </c>
      <c r="E76" s="75" t="s">
        <v>384</v>
      </c>
      <c r="F76" s="44" t="s">
        <v>946</v>
      </c>
      <c r="G76" s="105"/>
      <c r="H76" s="105"/>
      <c r="I76" s="105"/>
      <c r="J76" s="106"/>
      <c r="K76" s="131"/>
    </row>
    <row r="77" spans="1:11" ht="24.75" x14ac:dyDescent="0.25">
      <c r="A77" s="9" t="s">
        <v>332</v>
      </c>
      <c r="B77" s="9">
        <v>76</v>
      </c>
      <c r="C77" s="134" t="s">
        <v>379</v>
      </c>
      <c r="D77" s="11" t="s">
        <v>355</v>
      </c>
      <c r="E77" s="75" t="s">
        <v>810</v>
      </c>
      <c r="F77" s="44" t="s">
        <v>946</v>
      </c>
      <c r="G77" s="105"/>
      <c r="H77" s="105"/>
      <c r="I77" s="105"/>
      <c r="J77" s="106"/>
      <c r="K77" s="131"/>
    </row>
    <row r="78" spans="1:11" ht="36.75" x14ac:dyDescent="0.25">
      <c r="A78" s="9" t="s">
        <v>332</v>
      </c>
      <c r="B78" s="9">
        <v>77</v>
      </c>
      <c r="C78" s="134" t="s">
        <v>379</v>
      </c>
      <c r="D78" s="11" t="s">
        <v>355</v>
      </c>
      <c r="E78" s="75" t="s">
        <v>880</v>
      </c>
      <c r="F78" s="44" t="s">
        <v>946</v>
      </c>
      <c r="G78" s="105"/>
      <c r="H78" s="105"/>
      <c r="I78" s="105"/>
      <c r="J78" s="141"/>
      <c r="K78" s="131"/>
    </row>
    <row r="79" spans="1:11" ht="24.75" x14ac:dyDescent="0.25">
      <c r="A79" s="9" t="s">
        <v>332</v>
      </c>
      <c r="B79" s="9">
        <v>78</v>
      </c>
      <c r="C79" s="134" t="s">
        <v>379</v>
      </c>
      <c r="D79" s="11" t="s">
        <v>355</v>
      </c>
      <c r="E79" s="75" t="s">
        <v>881</v>
      </c>
      <c r="F79" s="44" t="s">
        <v>946</v>
      </c>
      <c r="G79" s="105"/>
      <c r="H79" s="105"/>
      <c r="I79" s="105"/>
      <c r="J79" s="141"/>
      <c r="K79" s="131"/>
    </row>
    <row r="80" spans="1:11" ht="24.75" x14ac:dyDescent="0.25">
      <c r="A80" s="9" t="s">
        <v>332</v>
      </c>
      <c r="B80" s="9">
        <v>79</v>
      </c>
      <c r="C80" s="134" t="s">
        <v>379</v>
      </c>
      <c r="D80" s="11" t="s">
        <v>355</v>
      </c>
      <c r="E80" s="48" t="s">
        <v>385</v>
      </c>
      <c r="F80" s="44" t="s">
        <v>946</v>
      </c>
      <c r="G80" s="105"/>
      <c r="H80" s="105"/>
      <c r="I80" s="105"/>
      <c r="J80" s="106"/>
      <c r="K80" s="131"/>
    </row>
    <row r="81" spans="1:11" ht="36.75" x14ac:dyDescent="0.25">
      <c r="A81" s="9" t="s">
        <v>332</v>
      </c>
      <c r="B81" s="9">
        <v>80</v>
      </c>
      <c r="C81" s="134" t="s">
        <v>379</v>
      </c>
      <c r="D81" s="11" t="s">
        <v>355</v>
      </c>
      <c r="E81" s="48" t="s">
        <v>386</v>
      </c>
      <c r="F81" s="44" t="s">
        <v>946</v>
      </c>
      <c r="G81" s="105"/>
      <c r="H81" s="105"/>
      <c r="I81" s="105"/>
      <c r="J81" s="106"/>
      <c r="K81" s="131"/>
    </row>
    <row r="82" spans="1:11" ht="36.75" x14ac:dyDescent="0.25">
      <c r="A82" s="9" t="s">
        <v>332</v>
      </c>
      <c r="B82" s="9">
        <v>81</v>
      </c>
      <c r="C82" s="134" t="s">
        <v>379</v>
      </c>
      <c r="D82" s="11" t="s">
        <v>355</v>
      </c>
      <c r="E82" s="48" t="s">
        <v>877</v>
      </c>
      <c r="F82" s="44" t="s">
        <v>946</v>
      </c>
      <c r="G82" s="105"/>
      <c r="H82" s="105"/>
      <c r="I82" s="105"/>
      <c r="J82" s="106"/>
      <c r="K82" s="131"/>
    </row>
    <row r="83" spans="1:11" x14ac:dyDescent="0.25">
      <c r="A83" s="64"/>
      <c r="B83" s="64"/>
      <c r="C83" s="64"/>
      <c r="D83" s="64"/>
      <c r="E83" s="50"/>
      <c r="F83" s="50"/>
      <c r="G83" s="68"/>
      <c r="H83" s="68"/>
      <c r="I83" s="68"/>
      <c r="J83" s="68"/>
    </row>
    <row r="84" spans="1:11" hidden="1" x14ac:dyDescent="0.25">
      <c r="A84" s="107" t="s">
        <v>684</v>
      </c>
      <c r="B84" s="107"/>
      <c r="C84" s="107"/>
      <c r="D84" s="108"/>
      <c r="E84" s="107"/>
      <c r="F84" s="109"/>
      <c r="G84" s="109"/>
      <c r="H84" s="109"/>
      <c r="I84" s="109"/>
      <c r="J84" s="109"/>
    </row>
    <row r="85" spans="1:11" hidden="1" x14ac:dyDescent="0.25">
      <c r="A85" s="110"/>
      <c r="B85" s="111"/>
      <c r="C85" s="111"/>
      <c r="D85" s="112"/>
      <c r="E85" s="113" t="s">
        <v>685</v>
      </c>
      <c r="F85" s="114"/>
      <c r="G85" s="114">
        <f>COUNTIF(G2:G82,"Y")</f>
        <v>0</v>
      </c>
      <c r="H85" s="114">
        <f>COUNTIF(H2:H82,"Y")</f>
        <v>0</v>
      </c>
      <c r="I85" s="114">
        <f>COUNTIF(I2:I82,"Y")</f>
        <v>0</v>
      </c>
      <c r="J85" s="115"/>
    </row>
    <row r="86" spans="1:11" hidden="1" x14ac:dyDescent="0.25">
      <c r="A86" s="116"/>
      <c r="B86" s="111"/>
      <c r="C86" s="111"/>
      <c r="D86" s="112"/>
      <c r="E86" s="113" t="s">
        <v>686</v>
      </c>
      <c r="F86" s="114"/>
      <c r="G86" s="114">
        <f>COUNTIF(G2:G82,"N")</f>
        <v>0</v>
      </c>
      <c r="H86" s="114">
        <f>COUNTIF(H2:H82,"N")</f>
        <v>0</v>
      </c>
      <c r="I86" s="114">
        <f>COUNTIF(I2:I82,"N")</f>
        <v>0</v>
      </c>
      <c r="J86" s="115"/>
    </row>
    <row r="87" spans="1:11" hidden="1" x14ac:dyDescent="0.25">
      <c r="A87" s="116"/>
      <c r="B87" s="111"/>
      <c r="C87" s="111"/>
      <c r="D87" s="112"/>
      <c r="E87" s="113" t="s">
        <v>687</v>
      </c>
      <c r="F87" s="114"/>
      <c r="G87" s="114">
        <f>COUNTIF(G2:G82, "C")</f>
        <v>0</v>
      </c>
      <c r="H87" s="114"/>
      <c r="I87" s="114"/>
      <c r="J87" s="115"/>
    </row>
    <row r="88" spans="1:11" hidden="1" x14ac:dyDescent="0.25">
      <c r="A88" s="116"/>
      <c r="B88" s="111"/>
      <c r="C88" s="111"/>
      <c r="D88" s="112"/>
      <c r="E88" s="113" t="s">
        <v>688</v>
      </c>
      <c r="F88" s="114"/>
      <c r="G88" s="114">
        <f>COUNTIF(G2:G82, "S")</f>
        <v>0</v>
      </c>
      <c r="H88" s="114"/>
      <c r="I88" s="114"/>
      <c r="J88" s="115"/>
    </row>
    <row r="89" spans="1:11" hidden="1" x14ac:dyDescent="0.25">
      <c r="A89" s="116"/>
      <c r="B89" s="111"/>
      <c r="C89" s="111"/>
      <c r="D89" s="112"/>
      <c r="E89" s="113" t="s">
        <v>689</v>
      </c>
      <c r="F89" s="114"/>
      <c r="G89" s="114">
        <f>COUNTIF(G2:G82, "B")</f>
        <v>0</v>
      </c>
      <c r="H89" s="114"/>
      <c r="I89" s="114"/>
      <c r="J89" s="115"/>
    </row>
    <row r="90" spans="1:11" hidden="1" x14ac:dyDescent="0.25">
      <c r="A90" s="116"/>
      <c r="B90" s="111"/>
      <c r="C90" s="111"/>
      <c r="D90" s="112"/>
      <c r="E90" s="113" t="s">
        <v>947</v>
      </c>
      <c r="F90" s="114">
        <f>COUNTIF(F2:F82,"R")</f>
        <v>78</v>
      </c>
      <c r="G90" s="114"/>
      <c r="H90" s="114"/>
      <c r="I90" s="114"/>
      <c r="J90" s="115"/>
    </row>
    <row r="91" spans="1:11" hidden="1" x14ac:dyDescent="0.25">
      <c r="A91" s="116"/>
      <c r="B91" s="111"/>
      <c r="C91" s="111"/>
      <c r="D91" s="112"/>
      <c r="E91" s="113" t="s">
        <v>690</v>
      </c>
      <c r="F91" s="114">
        <f>COUNTIF(F2:F82, "O")</f>
        <v>3</v>
      </c>
      <c r="G91" s="114"/>
      <c r="H91" s="114"/>
      <c r="I91" s="114"/>
      <c r="J91" s="115"/>
    </row>
    <row r="92" spans="1:11" hidden="1" x14ac:dyDescent="0.25">
      <c r="A92" s="116"/>
      <c r="B92" s="111"/>
      <c r="C92" s="111"/>
      <c r="D92" s="112"/>
      <c r="E92" s="113" t="s">
        <v>691</v>
      </c>
      <c r="F92" s="114">
        <f>COUNT(B2:B82)</f>
        <v>81</v>
      </c>
      <c r="G92" s="114"/>
      <c r="H92" s="114"/>
      <c r="I92" s="114"/>
      <c r="J92" s="115"/>
    </row>
    <row r="93" spans="1:11" x14ac:dyDescent="0.25">
      <c r="E93" s="135"/>
      <c r="F93" s="136"/>
      <c r="G93" s="122"/>
      <c r="H93" s="122"/>
      <c r="I93" s="122"/>
      <c r="J93" s="122"/>
    </row>
    <row r="94" spans="1:11" x14ac:dyDescent="0.25">
      <c r="E94" s="135"/>
      <c r="F94" s="136"/>
      <c r="G94" s="122"/>
      <c r="H94" s="122"/>
      <c r="I94" s="122"/>
      <c r="J94" s="122"/>
    </row>
    <row r="95" spans="1:11" x14ac:dyDescent="0.25">
      <c r="E95" s="135"/>
      <c r="F95" s="136"/>
      <c r="G95" s="122"/>
      <c r="H95" s="122"/>
      <c r="I95" s="122"/>
      <c r="J95" s="122"/>
    </row>
    <row r="96" spans="1:11" x14ac:dyDescent="0.25">
      <c r="E96" s="135"/>
      <c r="F96" s="135"/>
      <c r="G96" s="122"/>
      <c r="H96" s="122"/>
      <c r="I96" s="122"/>
      <c r="J96" s="122"/>
    </row>
    <row r="97" spans="5:10" x14ac:dyDescent="0.25">
      <c r="E97" s="135"/>
      <c r="F97" s="135"/>
      <c r="G97" s="122"/>
      <c r="H97" s="122"/>
      <c r="I97" s="122"/>
      <c r="J97" s="122"/>
    </row>
    <row r="98" spans="5:10" x14ac:dyDescent="0.25">
      <c r="E98" s="135"/>
      <c r="F98" s="135"/>
      <c r="G98" s="122"/>
      <c r="H98" s="122"/>
      <c r="I98" s="122"/>
      <c r="J98" s="122"/>
    </row>
    <row r="99" spans="5:10" x14ac:dyDescent="0.25">
      <c r="E99" s="135"/>
      <c r="F99" s="135"/>
      <c r="G99" s="122"/>
      <c r="H99" s="122"/>
      <c r="I99" s="122"/>
      <c r="J99" s="122"/>
    </row>
    <row r="100" spans="5:10" x14ac:dyDescent="0.25">
      <c r="E100" s="135"/>
      <c r="F100" s="135"/>
      <c r="G100" s="122"/>
      <c r="H100" s="122"/>
      <c r="I100" s="122"/>
      <c r="J100" s="122"/>
    </row>
    <row r="101" spans="5:10" x14ac:dyDescent="0.25">
      <c r="E101" s="135"/>
      <c r="F101" s="135"/>
      <c r="G101" s="122"/>
      <c r="H101" s="122"/>
      <c r="I101" s="122"/>
      <c r="J101" s="122"/>
    </row>
    <row r="102" spans="5:10" x14ac:dyDescent="0.25">
      <c r="E102" s="135"/>
      <c r="F102" s="135"/>
      <c r="G102" s="122"/>
      <c r="H102" s="122"/>
      <c r="I102" s="122"/>
      <c r="J102" s="122"/>
    </row>
    <row r="103" spans="5:10" x14ac:dyDescent="0.25">
      <c r="E103" s="135"/>
      <c r="F103" s="135"/>
      <c r="G103" s="122"/>
      <c r="H103" s="122"/>
      <c r="I103" s="122"/>
      <c r="J103" s="122"/>
    </row>
    <row r="104" spans="5:10" x14ac:dyDescent="0.25">
      <c r="E104" s="135"/>
      <c r="F104" s="135"/>
      <c r="G104" s="122"/>
      <c r="H104" s="122"/>
      <c r="I104" s="122"/>
      <c r="J104" s="122"/>
    </row>
    <row r="105" spans="5:10" x14ac:dyDescent="0.25">
      <c r="E105" s="135"/>
      <c r="F105" s="135"/>
      <c r="G105" s="122"/>
      <c r="H105" s="122"/>
      <c r="I105" s="122"/>
      <c r="J105" s="122"/>
    </row>
    <row r="106" spans="5:10" x14ac:dyDescent="0.25">
      <c r="E106" s="135"/>
      <c r="F106" s="135"/>
      <c r="G106" s="122"/>
      <c r="H106" s="122"/>
      <c r="I106" s="122"/>
      <c r="J106" s="122"/>
    </row>
    <row r="107" spans="5:10" x14ac:dyDescent="0.25">
      <c r="E107" s="135"/>
      <c r="F107" s="135"/>
      <c r="G107" s="122"/>
      <c r="H107" s="122"/>
      <c r="I107" s="122"/>
      <c r="J107" s="122"/>
    </row>
    <row r="108" spans="5:10" x14ac:dyDescent="0.25">
      <c r="E108" s="135"/>
      <c r="F108" s="135"/>
      <c r="G108" s="122"/>
      <c r="H108" s="122"/>
      <c r="I108" s="122"/>
      <c r="J108" s="122"/>
    </row>
    <row r="109" spans="5:10" x14ac:dyDescent="0.25">
      <c r="E109" s="135"/>
      <c r="F109" s="135"/>
      <c r="G109" s="122"/>
      <c r="H109" s="122"/>
      <c r="I109" s="122"/>
      <c r="J109" s="122"/>
    </row>
    <row r="110" spans="5:10" x14ac:dyDescent="0.25">
      <c r="E110" s="135"/>
      <c r="F110" s="135"/>
      <c r="G110" s="122"/>
      <c r="H110" s="122"/>
      <c r="I110" s="122"/>
      <c r="J110" s="122"/>
    </row>
    <row r="111" spans="5:10" x14ac:dyDescent="0.25">
      <c r="E111" s="135"/>
      <c r="F111" s="135"/>
      <c r="G111" s="122"/>
      <c r="H111" s="122"/>
      <c r="I111" s="122"/>
      <c r="J111" s="122"/>
    </row>
    <row r="112" spans="5:10" x14ac:dyDescent="0.25">
      <c r="E112" s="135"/>
      <c r="F112" s="135"/>
      <c r="G112" s="122"/>
      <c r="H112" s="122"/>
      <c r="I112" s="122"/>
      <c r="J112" s="122"/>
    </row>
    <row r="113" spans="5:10" x14ac:dyDescent="0.25">
      <c r="E113" s="135"/>
      <c r="F113" s="135"/>
      <c r="G113" s="122"/>
      <c r="H113" s="122"/>
      <c r="I113" s="122"/>
      <c r="J113" s="122"/>
    </row>
    <row r="114" spans="5:10" x14ac:dyDescent="0.25">
      <c r="E114" s="135"/>
      <c r="F114" s="135"/>
      <c r="G114" s="122"/>
      <c r="H114" s="122"/>
      <c r="I114" s="122"/>
      <c r="J114" s="122"/>
    </row>
    <row r="115" spans="5:10" x14ac:dyDescent="0.25">
      <c r="E115" s="135"/>
      <c r="F115" s="135"/>
      <c r="G115" s="122"/>
      <c r="H115" s="122"/>
      <c r="I115" s="122"/>
      <c r="J115" s="122"/>
    </row>
    <row r="116" spans="5:10" x14ac:dyDescent="0.25">
      <c r="E116" s="135"/>
      <c r="F116" s="135"/>
      <c r="G116" s="122"/>
      <c r="H116" s="122"/>
      <c r="I116" s="122"/>
      <c r="J116" s="122"/>
    </row>
    <row r="117" spans="5:10" x14ac:dyDescent="0.25">
      <c r="E117" s="135"/>
      <c r="F117" s="135"/>
      <c r="G117" s="122"/>
      <c r="H117" s="122"/>
      <c r="I117" s="122"/>
      <c r="J117" s="122"/>
    </row>
    <row r="118" spans="5:10" x14ac:dyDescent="0.25">
      <c r="E118" s="135"/>
      <c r="F118" s="135"/>
      <c r="G118" s="122"/>
      <c r="H118" s="122"/>
      <c r="I118" s="122"/>
      <c r="J118" s="122"/>
    </row>
    <row r="119" spans="5:10" x14ac:dyDescent="0.25">
      <c r="E119" s="135"/>
      <c r="F119" s="135"/>
      <c r="G119" s="122"/>
      <c r="H119" s="122"/>
      <c r="I119" s="122"/>
      <c r="J119" s="122"/>
    </row>
    <row r="120" spans="5:10" x14ac:dyDescent="0.25">
      <c r="E120" s="135"/>
      <c r="F120" s="135"/>
      <c r="G120" s="122"/>
      <c r="H120" s="122"/>
      <c r="I120" s="122"/>
      <c r="J120" s="122"/>
    </row>
    <row r="121" spans="5:10" x14ac:dyDescent="0.25">
      <c r="E121" s="135"/>
      <c r="F121" s="135"/>
      <c r="G121" s="122"/>
      <c r="H121" s="122"/>
      <c r="I121" s="122"/>
      <c r="J121" s="122"/>
    </row>
    <row r="122" spans="5:10" x14ac:dyDescent="0.25">
      <c r="E122" s="135"/>
      <c r="F122" s="135"/>
      <c r="G122" s="122"/>
      <c r="H122" s="122"/>
      <c r="I122" s="122"/>
      <c r="J122" s="122"/>
    </row>
    <row r="123" spans="5:10" x14ac:dyDescent="0.25">
      <c r="E123" s="135"/>
      <c r="F123" s="135"/>
      <c r="G123" s="122"/>
      <c r="H123" s="122"/>
      <c r="I123" s="122"/>
      <c r="J123" s="122"/>
    </row>
    <row r="124" spans="5:10" x14ac:dyDescent="0.25">
      <c r="E124" s="135"/>
      <c r="F124" s="135"/>
      <c r="G124" s="122"/>
      <c r="H124" s="122"/>
      <c r="I124" s="122"/>
      <c r="J124" s="122"/>
    </row>
    <row r="125" spans="5:10" x14ac:dyDescent="0.25">
      <c r="E125" s="135"/>
      <c r="F125" s="135"/>
      <c r="G125" s="122"/>
      <c r="H125" s="122"/>
      <c r="I125" s="122"/>
      <c r="J125" s="122"/>
    </row>
    <row r="126" spans="5:10" x14ac:dyDescent="0.25">
      <c r="E126" s="135"/>
      <c r="F126" s="135"/>
      <c r="G126" s="122"/>
      <c r="H126" s="122"/>
      <c r="I126" s="122"/>
      <c r="J126" s="122"/>
    </row>
    <row r="127" spans="5:10" x14ac:dyDescent="0.25">
      <c r="E127" s="135"/>
      <c r="F127" s="135"/>
      <c r="G127" s="122"/>
      <c r="H127" s="122"/>
      <c r="I127" s="122"/>
      <c r="J127" s="122"/>
    </row>
    <row r="128" spans="5:10" x14ac:dyDescent="0.25">
      <c r="E128" s="135"/>
      <c r="F128" s="135"/>
      <c r="G128" s="122"/>
      <c r="H128" s="122"/>
      <c r="I128" s="122"/>
      <c r="J128" s="122"/>
    </row>
    <row r="129" spans="5:10" x14ac:dyDescent="0.25">
      <c r="E129" s="135"/>
      <c r="F129" s="135"/>
      <c r="G129" s="122"/>
      <c r="H129" s="122"/>
      <c r="I129" s="122"/>
      <c r="J129" s="122"/>
    </row>
    <row r="130" spans="5:10" x14ac:dyDescent="0.25">
      <c r="E130" s="135"/>
      <c r="F130" s="135"/>
      <c r="G130" s="122"/>
      <c r="H130" s="122"/>
      <c r="I130" s="122"/>
      <c r="J130" s="122"/>
    </row>
    <row r="131" spans="5:10" x14ac:dyDescent="0.25">
      <c r="E131" s="135"/>
      <c r="F131" s="135"/>
      <c r="G131" s="122"/>
      <c r="H131" s="122"/>
      <c r="I131" s="122"/>
      <c r="J131" s="122"/>
    </row>
    <row r="132" spans="5:10" x14ac:dyDescent="0.25">
      <c r="E132" s="135"/>
      <c r="F132" s="135"/>
      <c r="G132" s="122"/>
      <c r="H132" s="122"/>
      <c r="I132" s="122"/>
      <c r="J132" s="122"/>
    </row>
    <row r="133" spans="5:10" x14ac:dyDescent="0.25">
      <c r="E133" s="135"/>
      <c r="F133" s="135"/>
      <c r="G133" s="122"/>
      <c r="H133" s="122"/>
      <c r="I133" s="122"/>
      <c r="J133" s="122"/>
    </row>
    <row r="134" spans="5:10" x14ac:dyDescent="0.25">
      <c r="E134" s="135"/>
      <c r="F134" s="135"/>
    </row>
    <row r="135" spans="5:10" x14ac:dyDescent="0.25">
      <c r="E135" s="135"/>
      <c r="F135" s="135"/>
      <c r="J135" s="118"/>
    </row>
    <row r="136" spans="5:10" x14ac:dyDescent="0.25">
      <c r="E136" s="135"/>
      <c r="F136" s="135"/>
      <c r="J136" s="118"/>
    </row>
    <row r="137" spans="5:10" x14ac:dyDescent="0.25">
      <c r="E137" s="135"/>
      <c r="F137" s="135"/>
    </row>
    <row r="138" spans="5:10" x14ac:dyDescent="0.25">
      <c r="E138" s="135"/>
      <c r="F138" s="135"/>
    </row>
    <row r="139" spans="5:10" x14ac:dyDescent="0.25">
      <c r="E139" s="135"/>
      <c r="F139" s="135"/>
    </row>
    <row r="140" spans="5:10" x14ac:dyDescent="0.25">
      <c r="E140" s="135"/>
      <c r="F140" s="135"/>
    </row>
    <row r="141" spans="5:10" x14ac:dyDescent="0.25">
      <c r="E141" s="135"/>
      <c r="F141" s="135"/>
    </row>
    <row r="142" spans="5:10" x14ac:dyDescent="0.25">
      <c r="E142" s="135"/>
      <c r="F142" s="135"/>
    </row>
    <row r="143" spans="5:10" x14ac:dyDescent="0.25">
      <c r="E143" s="135"/>
      <c r="F143" s="135"/>
    </row>
    <row r="144" spans="5:10" x14ac:dyDescent="0.25">
      <c r="E144" s="135"/>
      <c r="F144" s="135"/>
    </row>
    <row r="145" spans="5:6" x14ac:dyDescent="0.25">
      <c r="E145" s="135"/>
      <c r="F145" s="135"/>
    </row>
    <row r="146" spans="5:6" x14ac:dyDescent="0.25">
      <c r="E146" s="135"/>
      <c r="F146" s="135"/>
    </row>
    <row r="147" spans="5:6" x14ac:dyDescent="0.25">
      <c r="E147" s="135"/>
      <c r="F147" s="135"/>
    </row>
    <row r="148" spans="5:6" x14ac:dyDescent="0.25">
      <c r="E148" s="135"/>
      <c r="F148" s="135"/>
    </row>
    <row r="149" spans="5:6" x14ac:dyDescent="0.25">
      <c r="E149" s="135"/>
      <c r="F149" s="135"/>
    </row>
    <row r="150" spans="5:6" x14ac:dyDescent="0.25">
      <c r="E150" s="135"/>
      <c r="F150" s="135"/>
    </row>
    <row r="151" spans="5:6" x14ac:dyDescent="0.25">
      <c r="E151" s="135"/>
      <c r="F151" s="135"/>
    </row>
    <row r="152" spans="5:6" x14ac:dyDescent="0.25">
      <c r="E152" s="135"/>
      <c r="F152" s="135"/>
    </row>
    <row r="153" spans="5:6" x14ac:dyDescent="0.25">
      <c r="E153" s="135"/>
      <c r="F153" s="135"/>
    </row>
    <row r="154" spans="5:6" x14ac:dyDescent="0.25">
      <c r="E154" s="135"/>
      <c r="F154" s="135"/>
    </row>
    <row r="155" spans="5:6" x14ac:dyDescent="0.25">
      <c r="E155" s="135"/>
      <c r="F155" s="135"/>
    </row>
    <row r="156" spans="5:6" x14ac:dyDescent="0.25">
      <c r="E156" s="135"/>
      <c r="F156" s="135"/>
    </row>
    <row r="157" spans="5:6" x14ac:dyDescent="0.25">
      <c r="E157" s="135"/>
      <c r="F157" s="135"/>
    </row>
    <row r="158" spans="5:6" x14ac:dyDescent="0.25">
      <c r="E158" s="135"/>
      <c r="F158" s="135"/>
    </row>
    <row r="159" spans="5:6" x14ac:dyDescent="0.25">
      <c r="E159" s="135"/>
      <c r="F159" s="135"/>
    </row>
    <row r="160" spans="5:6" x14ac:dyDescent="0.25">
      <c r="E160" s="135"/>
      <c r="F160" s="135"/>
    </row>
    <row r="161" spans="5:6" x14ac:dyDescent="0.25">
      <c r="E161" s="135"/>
      <c r="F161" s="135"/>
    </row>
    <row r="162" spans="5:6" x14ac:dyDescent="0.25">
      <c r="E162" s="135"/>
      <c r="F162" s="135"/>
    </row>
    <row r="163" spans="5:6" x14ac:dyDescent="0.25">
      <c r="E163" s="135"/>
      <c r="F163" s="135"/>
    </row>
    <row r="164" spans="5:6" x14ac:dyDescent="0.25">
      <c r="E164" s="135"/>
      <c r="F164" s="135"/>
    </row>
    <row r="165" spans="5:6" x14ac:dyDescent="0.25">
      <c r="E165" s="135"/>
      <c r="F165" s="135"/>
    </row>
    <row r="166" spans="5:6" x14ac:dyDescent="0.25">
      <c r="E166" s="135"/>
      <c r="F166" s="135"/>
    </row>
    <row r="167" spans="5:6" x14ac:dyDescent="0.25">
      <c r="E167" s="135"/>
      <c r="F167" s="135"/>
    </row>
    <row r="168" spans="5:6" x14ac:dyDescent="0.25">
      <c r="E168" s="135"/>
      <c r="F168" s="135"/>
    </row>
    <row r="169" spans="5:6" x14ac:dyDescent="0.25">
      <c r="E169" s="135"/>
      <c r="F169" s="135"/>
    </row>
    <row r="170" spans="5:6" x14ac:dyDescent="0.25">
      <c r="E170" s="135"/>
      <c r="F170" s="135"/>
    </row>
    <row r="171" spans="5:6" x14ac:dyDescent="0.25">
      <c r="E171" s="135"/>
      <c r="F171" s="135"/>
    </row>
    <row r="172" spans="5:6" x14ac:dyDescent="0.25">
      <c r="E172" s="135"/>
      <c r="F172" s="135"/>
    </row>
    <row r="173" spans="5:6" x14ac:dyDescent="0.25">
      <c r="E173" s="135"/>
      <c r="F173" s="135"/>
    </row>
    <row r="174" spans="5:6" x14ac:dyDescent="0.25">
      <c r="E174" s="135"/>
      <c r="F174" s="135"/>
    </row>
    <row r="175" spans="5:6" x14ac:dyDescent="0.25">
      <c r="E175" s="135"/>
      <c r="F175" s="135"/>
    </row>
    <row r="176" spans="5:6" x14ac:dyDescent="0.25">
      <c r="E176" s="135"/>
      <c r="F176" s="135"/>
    </row>
    <row r="177" spans="5:6" x14ac:dyDescent="0.25">
      <c r="E177" s="135"/>
      <c r="F177" s="135"/>
    </row>
    <row r="178" spans="5:6" x14ac:dyDescent="0.25">
      <c r="E178" s="135"/>
      <c r="F178" s="135"/>
    </row>
    <row r="179" spans="5:6" x14ac:dyDescent="0.25">
      <c r="E179" s="135"/>
      <c r="F179" s="135"/>
    </row>
    <row r="180" spans="5:6" x14ac:dyDescent="0.25">
      <c r="E180" s="135"/>
      <c r="F180" s="135"/>
    </row>
    <row r="181" spans="5:6" x14ac:dyDescent="0.25">
      <c r="E181" s="135"/>
      <c r="F181" s="135"/>
    </row>
    <row r="182" spans="5:6" x14ac:dyDescent="0.25">
      <c r="E182" s="135"/>
      <c r="F182" s="135"/>
    </row>
    <row r="183" spans="5:6" x14ac:dyDescent="0.25">
      <c r="E183" s="135"/>
      <c r="F183" s="135"/>
    </row>
    <row r="184" spans="5:6" x14ac:dyDescent="0.25">
      <c r="E184" s="135"/>
      <c r="F184" s="135"/>
    </row>
    <row r="185" spans="5:6" x14ac:dyDescent="0.25">
      <c r="E185" s="135"/>
      <c r="F185" s="135"/>
    </row>
    <row r="186" spans="5:6" x14ac:dyDescent="0.25">
      <c r="E186" s="135"/>
      <c r="F186" s="135"/>
    </row>
    <row r="187" spans="5:6" x14ac:dyDescent="0.25">
      <c r="E187" s="135"/>
      <c r="F187" s="135"/>
    </row>
    <row r="188" spans="5:6" x14ac:dyDescent="0.25">
      <c r="E188" s="135"/>
      <c r="F188" s="135"/>
    </row>
    <row r="189" spans="5:6" x14ac:dyDescent="0.25">
      <c r="E189" s="135"/>
      <c r="F189" s="135"/>
    </row>
    <row r="190" spans="5:6" x14ac:dyDescent="0.25">
      <c r="E190" s="135"/>
      <c r="F190" s="135"/>
    </row>
    <row r="191" spans="5:6" x14ac:dyDescent="0.25">
      <c r="E191" s="135"/>
      <c r="F191" s="135"/>
    </row>
    <row r="192" spans="5:6" x14ac:dyDescent="0.25">
      <c r="E192" s="135"/>
      <c r="F192" s="135"/>
    </row>
    <row r="193" spans="5:6" x14ac:dyDescent="0.25">
      <c r="E193" s="135"/>
      <c r="F193" s="135"/>
    </row>
    <row r="194" spans="5:6" x14ac:dyDescent="0.25">
      <c r="E194" s="135"/>
      <c r="F194" s="135"/>
    </row>
    <row r="195" spans="5:6" x14ac:dyDescent="0.25">
      <c r="E195" s="135"/>
      <c r="F195" s="135"/>
    </row>
    <row r="196" spans="5:6" x14ac:dyDescent="0.25">
      <c r="E196" s="135"/>
      <c r="F196" s="135"/>
    </row>
    <row r="197" spans="5:6" x14ac:dyDescent="0.25">
      <c r="E197" s="135"/>
      <c r="F197" s="135"/>
    </row>
    <row r="198" spans="5:6" x14ac:dyDescent="0.25">
      <c r="E198" s="135"/>
      <c r="F198" s="135"/>
    </row>
    <row r="199" spans="5:6" x14ac:dyDescent="0.25">
      <c r="E199" s="135"/>
      <c r="F199" s="135"/>
    </row>
    <row r="200" spans="5:6" x14ac:dyDescent="0.25">
      <c r="E200" s="135"/>
      <c r="F200" s="135"/>
    </row>
    <row r="201" spans="5:6" x14ac:dyDescent="0.25">
      <c r="E201" s="135"/>
      <c r="F201" s="135"/>
    </row>
    <row r="202" spans="5:6" x14ac:dyDescent="0.25">
      <c r="E202" s="135"/>
      <c r="F202" s="135"/>
    </row>
    <row r="203" spans="5:6" x14ac:dyDescent="0.25">
      <c r="E203" s="135"/>
      <c r="F203" s="135"/>
    </row>
    <row r="204" spans="5:6" x14ac:dyDescent="0.25">
      <c r="E204" s="135"/>
      <c r="F204" s="135"/>
    </row>
    <row r="205" spans="5:6" x14ac:dyDescent="0.25">
      <c r="E205" s="135"/>
      <c r="F205" s="135"/>
    </row>
    <row r="206" spans="5:6" x14ac:dyDescent="0.25">
      <c r="E206" s="135"/>
      <c r="F206" s="135"/>
    </row>
    <row r="207" spans="5:6" x14ac:dyDescent="0.25">
      <c r="E207" s="135"/>
      <c r="F207" s="135"/>
    </row>
    <row r="208" spans="5:6" x14ac:dyDescent="0.25">
      <c r="E208" s="135"/>
      <c r="F208" s="135"/>
    </row>
    <row r="209" spans="5:6" x14ac:dyDescent="0.25">
      <c r="E209" s="135"/>
      <c r="F209" s="135"/>
    </row>
    <row r="210" spans="5:6" x14ac:dyDescent="0.25">
      <c r="E210" s="135"/>
      <c r="F210" s="135"/>
    </row>
    <row r="211" spans="5:6" x14ac:dyDescent="0.25">
      <c r="E211" s="135"/>
      <c r="F211" s="135"/>
    </row>
    <row r="212" spans="5:6" x14ac:dyDescent="0.25">
      <c r="E212" s="135"/>
      <c r="F212" s="135"/>
    </row>
    <row r="213" spans="5:6" x14ac:dyDescent="0.25">
      <c r="E213" s="135"/>
      <c r="F213" s="135"/>
    </row>
    <row r="214" spans="5:6" x14ac:dyDescent="0.25">
      <c r="E214" s="135"/>
      <c r="F214" s="135"/>
    </row>
    <row r="215" spans="5:6" x14ac:dyDescent="0.25">
      <c r="E215" s="135"/>
      <c r="F215" s="135"/>
    </row>
    <row r="216" spans="5:6" x14ac:dyDescent="0.25">
      <c r="E216" s="135"/>
      <c r="F216" s="135"/>
    </row>
    <row r="217" spans="5:6" x14ac:dyDescent="0.25">
      <c r="E217" s="135"/>
      <c r="F217" s="135"/>
    </row>
    <row r="218" spans="5:6" x14ac:dyDescent="0.25">
      <c r="E218" s="135"/>
      <c r="F218" s="135"/>
    </row>
    <row r="219" spans="5:6" x14ac:dyDescent="0.25">
      <c r="E219" s="135"/>
      <c r="F219" s="135"/>
    </row>
    <row r="220" spans="5:6" x14ac:dyDescent="0.25">
      <c r="E220" s="135"/>
      <c r="F220" s="135"/>
    </row>
    <row r="221" spans="5:6" x14ac:dyDescent="0.25">
      <c r="E221" s="135"/>
      <c r="F221" s="135"/>
    </row>
    <row r="222" spans="5:6" x14ac:dyDescent="0.25">
      <c r="E222" s="135"/>
      <c r="F222" s="135"/>
    </row>
    <row r="223" spans="5:6" x14ac:dyDescent="0.25">
      <c r="E223" s="135"/>
      <c r="F223" s="135"/>
    </row>
    <row r="224" spans="5:6" x14ac:dyDescent="0.25">
      <c r="E224" s="135"/>
      <c r="F224" s="135"/>
    </row>
    <row r="225" spans="5:6" x14ac:dyDescent="0.25">
      <c r="E225" s="135"/>
      <c r="F225" s="135"/>
    </row>
    <row r="226" spans="5:6" x14ac:dyDescent="0.25">
      <c r="E226" s="135"/>
      <c r="F226" s="135"/>
    </row>
    <row r="227" spans="5:6" x14ac:dyDescent="0.25">
      <c r="E227" s="135"/>
      <c r="F227" s="135"/>
    </row>
    <row r="228" spans="5:6" x14ac:dyDescent="0.25">
      <c r="E228" s="135"/>
      <c r="F228" s="135"/>
    </row>
    <row r="229" spans="5:6" x14ac:dyDescent="0.25">
      <c r="E229" s="135"/>
      <c r="F229" s="135"/>
    </row>
    <row r="230" spans="5:6" x14ac:dyDescent="0.25">
      <c r="E230" s="135"/>
      <c r="F230" s="135"/>
    </row>
    <row r="231" spans="5:6" x14ac:dyDescent="0.25">
      <c r="E231" s="135"/>
      <c r="F231" s="135"/>
    </row>
    <row r="232" spans="5:6" x14ac:dyDescent="0.25">
      <c r="E232" s="135"/>
      <c r="F232" s="135"/>
    </row>
    <row r="233" spans="5:6" x14ac:dyDescent="0.25">
      <c r="E233" s="135"/>
      <c r="F233" s="135"/>
    </row>
    <row r="234" spans="5:6" x14ac:dyDescent="0.25">
      <c r="E234" s="135"/>
      <c r="F234" s="135"/>
    </row>
    <row r="235" spans="5:6" x14ac:dyDescent="0.25">
      <c r="E235" s="135"/>
      <c r="F235" s="135"/>
    </row>
    <row r="236" spans="5:6" x14ac:dyDescent="0.25">
      <c r="E236" s="135"/>
      <c r="F236" s="135"/>
    </row>
    <row r="237" spans="5:6" x14ac:dyDescent="0.25">
      <c r="E237" s="135"/>
      <c r="F237" s="135"/>
    </row>
    <row r="238" spans="5:6" x14ac:dyDescent="0.25">
      <c r="E238" s="135"/>
      <c r="F238" s="135"/>
    </row>
    <row r="239" spans="5:6" x14ac:dyDescent="0.25">
      <c r="E239" s="135"/>
      <c r="F239" s="135"/>
    </row>
    <row r="240" spans="5:6" x14ac:dyDescent="0.25">
      <c r="E240" s="135"/>
      <c r="F240" s="135"/>
    </row>
    <row r="241" spans="5:6" x14ac:dyDescent="0.25">
      <c r="E241" s="135"/>
      <c r="F241" s="135"/>
    </row>
    <row r="242" spans="5:6" x14ac:dyDescent="0.25">
      <c r="E242" s="135"/>
      <c r="F242" s="135"/>
    </row>
    <row r="243" spans="5:6" x14ac:dyDescent="0.25">
      <c r="E243" s="135"/>
      <c r="F243" s="135"/>
    </row>
    <row r="244" spans="5:6" x14ac:dyDescent="0.25">
      <c r="E244" s="135"/>
      <c r="F244" s="135"/>
    </row>
    <row r="245" spans="5:6" x14ac:dyDescent="0.25">
      <c r="E245" s="135"/>
      <c r="F245" s="135"/>
    </row>
    <row r="246" spans="5:6" x14ac:dyDescent="0.25">
      <c r="E246" s="135"/>
      <c r="F246" s="135"/>
    </row>
    <row r="247" spans="5:6" x14ac:dyDescent="0.25">
      <c r="E247" s="135"/>
      <c r="F247" s="135"/>
    </row>
    <row r="248" spans="5:6" x14ac:dyDescent="0.25">
      <c r="E248" s="135"/>
      <c r="F248" s="135"/>
    </row>
    <row r="249" spans="5:6" x14ac:dyDescent="0.25">
      <c r="E249" s="135"/>
      <c r="F249" s="135"/>
    </row>
    <row r="250" spans="5:6" x14ac:dyDescent="0.25">
      <c r="E250" s="135"/>
      <c r="F250" s="135"/>
    </row>
    <row r="251" spans="5:6" x14ac:dyDescent="0.25">
      <c r="E251" s="135"/>
      <c r="F251" s="135"/>
    </row>
    <row r="252" spans="5:6" x14ac:dyDescent="0.25">
      <c r="E252" s="135"/>
      <c r="F252" s="135"/>
    </row>
    <row r="253" spans="5:6" x14ac:dyDescent="0.25">
      <c r="E253" s="135"/>
      <c r="F253" s="135"/>
    </row>
    <row r="254" spans="5:6" x14ac:dyDescent="0.25">
      <c r="E254" s="135"/>
      <c r="F254" s="135"/>
    </row>
    <row r="255" spans="5:6" x14ac:dyDescent="0.25">
      <c r="E255" s="135"/>
      <c r="F255" s="135"/>
    </row>
    <row r="256" spans="5:6" x14ac:dyDescent="0.25">
      <c r="E256" s="135"/>
      <c r="F256" s="135"/>
    </row>
    <row r="257" spans="5:6" x14ac:dyDescent="0.25">
      <c r="E257" s="135"/>
      <c r="F257" s="135"/>
    </row>
    <row r="258" spans="5:6" x14ac:dyDescent="0.25">
      <c r="E258" s="135"/>
      <c r="F258" s="135"/>
    </row>
    <row r="259" spans="5:6" x14ac:dyDescent="0.25">
      <c r="E259" s="135"/>
      <c r="F259" s="135"/>
    </row>
    <row r="260" spans="5:6" x14ac:dyDescent="0.25">
      <c r="E260" s="135"/>
      <c r="F260" s="135"/>
    </row>
    <row r="261" spans="5:6" x14ac:dyDescent="0.25">
      <c r="E261" s="135"/>
      <c r="F261" s="135"/>
    </row>
    <row r="262" spans="5:6" x14ac:dyDescent="0.25">
      <c r="E262" s="135"/>
      <c r="F262" s="135"/>
    </row>
    <row r="263" spans="5:6" x14ac:dyDescent="0.25">
      <c r="E263" s="135"/>
      <c r="F263" s="135"/>
    </row>
    <row r="264" spans="5:6" x14ac:dyDescent="0.25">
      <c r="E264" s="135"/>
      <c r="F264" s="135"/>
    </row>
    <row r="265" spans="5:6" x14ac:dyDescent="0.25">
      <c r="E265" s="135"/>
      <c r="F265" s="135"/>
    </row>
    <row r="266" spans="5:6" x14ac:dyDescent="0.25">
      <c r="E266" s="135"/>
      <c r="F266" s="135"/>
    </row>
    <row r="267" spans="5:6" x14ac:dyDescent="0.25">
      <c r="E267" s="135"/>
      <c r="F267" s="135"/>
    </row>
    <row r="268" spans="5:6" x14ac:dyDescent="0.25">
      <c r="E268" s="135"/>
      <c r="F268" s="135"/>
    </row>
    <row r="269" spans="5:6" x14ac:dyDescent="0.25">
      <c r="E269" s="135"/>
      <c r="F269" s="135"/>
    </row>
    <row r="270" spans="5:6" x14ac:dyDescent="0.25">
      <c r="E270" s="135"/>
      <c r="F270" s="135"/>
    </row>
    <row r="271" spans="5:6" x14ac:dyDescent="0.25">
      <c r="E271" s="135"/>
      <c r="F271" s="135"/>
    </row>
    <row r="272" spans="5:6" x14ac:dyDescent="0.25">
      <c r="E272" s="135"/>
      <c r="F272" s="135"/>
    </row>
    <row r="273" spans="5:6" x14ac:dyDescent="0.25">
      <c r="E273" s="135"/>
      <c r="F273" s="135"/>
    </row>
    <row r="274" spans="5:6" x14ac:dyDescent="0.25">
      <c r="E274" s="135"/>
      <c r="F274" s="135"/>
    </row>
    <row r="275" spans="5:6" x14ac:dyDescent="0.25">
      <c r="E275" s="135"/>
      <c r="F275" s="135"/>
    </row>
    <row r="276" spans="5:6" x14ac:dyDescent="0.25">
      <c r="E276" s="135"/>
      <c r="F276" s="135"/>
    </row>
    <row r="277" spans="5:6" x14ac:dyDescent="0.25">
      <c r="E277" s="135"/>
      <c r="F277" s="135"/>
    </row>
    <row r="278" spans="5:6" x14ac:dyDescent="0.25">
      <c r="E278" s="135"/>
      <c r="F278" s="135"/>
    </row>
    <row r="279" spans="5:6" x14ac:dyDescent="0.25">
      <c r="E279" s="135"/>
      <c r="F279" s="135"/>
    </row>
    <row r="280" spans="5:6" x14ac:dyDescent="0.25">
      <c r="E280" s="135"/>
      <c r="F280" s="135"/>
    </row>
    <row r="281" spans="5:6" x14ac:dyDescent="0.25">
      <c r="E281" s="135"/>
      <c r="F281" s="135"/>
    </row>
    <row r="282" spans="5:6" x14ac:dyDescent="0.25">
      <c r="E282" s="135"/>
      <c r="F282" s="135"/>
    </row>
    <row r="283" spans="5:6" x14ac:dyDescent="0.25">
      <c r="E283" s="135"/>
      <c r="F283" s="135"/>
    </row>
    <row r="284" spans="5:6" x14ac:dyDescent="0.25">
      <c r="E284" s="135"/>
      <c r="F284" s="135"/>
    </row>
    <row r="285" spans="5:6" x14ac:dyDescent="0.25">
      <c r="E285" s="135"/>
      <c r="F285" s="135"/>
    </row>
    <row r="286" spans="5:6" x14ac:dyDescent="0.25">
      <c r="E286" s="135"/>
      <c r="F286" s="135"/>
    </row>
    <row r="287" spans="5:6" x14ac:dyDescent="0.25">
      <c r="E287" s="135"/>
      <c r="F287" s="135"/>
    </row>
    <row r="288" spans="5:6" x14ac:dyDescent="0.25">
      <c r="E288" s="135"/>
      <c r="F288" s="135"/>
    </row>
    <row r="289" spans="5:6" x14ac:dyDescent="0.25">
      <c r="E289" s="135"/>
      <c r="F289" s="135"/>
    </row>
    <row r="290" spans="5:6" x14ac:dyDescent="0.25">
      <c r="E290" s="135"/>
      <c r="F290" s="135"/>
    </row>
    <row r="291" spans="5:6" x14ac:dyDescent="0.25">
      <c r="E291" s="135"/>
      <c r="F291" s="135"/>
    </row>
    <row r="292" spans="5:6" x14ac:dyDescent="0.25">
      <c r="E292" s="135"/>
      <c r="F292" s="135"/>
    </row>
    <row r="293" spans="5:6" x14ac:dyDescent="0.25">
      <c r="E293" s="135"/>
      <c r="F293" s="135"/>
    </row>
    <row r="294" spans="5:6" x14ac:dyDescent="0.25">
      <c r="E294" s="135"/>
      <c r="F294" s="135"/>
    </row>
    <row r="295" spans="5:6" x14ac:dyDescent="0.25">
      <c r="E295" s="135"/>
      <c r="F295" s="135"/>
    </row>
    <row r="296" spans="5:6" x14ac:dyDescent="0.25">
      <c r="E296" s="135"/>
      <c r="F296" s="135"/>
    </row>
    <row r="297" spans="5:6" x14ac:dyDescent="0.25">
      <c r="E297" s="135"/>
      <c r="F297" s="135"/>
    </row>
    <row r="298" spans="5:6" x14ac:dyDescent="0.25">
      <c r="E298" s="135"/>
      <c r="F298" s="135"/>
    </row>
    <row r="299" spans="5:6" x14ac:dyDescent="0.25">
      <c r="E299" s="135"/>
      <c r="F299" s="135"/>
    </row>
    <row r="300" spans="5:6" x14ac:dyDescent="0.25">
      <c r="E300" s="135"/>
      <c r="F300" s="135"/>
    </row>
    <row r="301" spans="5:6" x14ac:dyDescent="0.25">
      <c r="E301" s="135"/>
      <c r="F301" s="135"/>
    </row>
    <row r="302" spans="5:6" x14ac:dyDescent="0.25">
      <c r="E302" s="135"/>
      <c r="F302" s="135"/>
    </row>
    <row r="303" spans="5:6" x14ac:dyDescent="0.25">
      <c r="E303" s="135"/>
      <c r="F303" s="135"/>
    </row>
    <row r="304" spans="5:6" x14ac:dyDescent="0.25">
      <c r="E304" s="135"/>
      <c r="F304" s="135"/>
    </row>
    <row r="305" spans="5:6" x14ac:dyDescent="0.25">
      <c r="E305" s="135"/>
      <c r="F305" s="135"/>
    </row>
    <row r="306" spans="5:6" x14ac:dyDescent="0.25">
      <c r="E306" s="135"/>
      <c r="F306" s="135"/>
    </row>
    <row r="307" spans="5:6" x14ac:dyDescent="0.25">
      <c r="E307" s="135"/>
      <c r="F307" s="135"/>
    </row>
    <row r="308" spans="5:6" x14ac:dyDescent="0.25">
      <c r="E308" s="135"/>
      <c r="F308" s="135"/>
    </row>
    <row r="309" spans="5:6" x14ac:dyDescent="0.25">
      <c r="E309" s="135"/>
      <c r="F309" s="135"/>
    </row>
    <row r="310" spans="5:6" x14ac:dyDescent="0.25">
      <c r="E310" s="135"/>
      <c r="F310" s="135"/>
    </row>
    <row r="311" spans="5:6" x14ac:dyDescent="0.25">
      <c r="E311" s="135"/>
      <c r="F311" s="135"/>
    </row>
    <row r="312" spans="5:6" x14ac:dyDescent="0.25">
      <c r="E312" s="135"/>
      <c r="F312" s="135"/>
    </row>
    <row r="313" spans="5:6" x14ac:dyDescent="0.25">
      <c r="E313" s="135"/>
      <c r="F313" s="135"/>
    </row>
    <row r="314" spans="5:6" x14ac:dyDescent="0.25">
      <c r="E314" s="135"/>
      <c r="F314" s="135"/>
    </row>
    <row r="315" spans="5:6" x14ac:dyDescent="0.25">
      <c r="E315" s="135"/>
      <c r="F315" s="135"/>
    </row>
    <row r="316" spans="5:6" x14ac:dyDescent="0.25">
      <c r="E316" s="135"/>
      <c r="F316" s="135"/>
    </row>
    <row r="317" spans="5:6" x14ac:dyDescent="0.25">
      <c r="E317" s="135"/>
      <c r="F317" s="135"/>
    </row>
    <row r="318" spans="5:6" x14ac:dyDescent="0.25">
      <c r="E318" s="135"/>
      <c r="F318" s="135"/>
    </row>
    <row r="319" spans="5:6" x14ac:dyDescent="0.25">
      <c r="E319" s="135"/>
      <c r="F319" s="135"/>
    </row>
    <row r="320" spans="5:6" x14ac:dyDescent="0.25">
      <c r="E320" s="135"/>
      <c r="F320" s="135"/>
    </row>
    <row r="321" spans="5:6" x14ac:dyDescent="0.25">
      <c r="E321" s="135"/>
      <c r="F321" s="135"/>
    </row>
    <row r="322" spans="5:6" x14ac:dyDescent="0.25">
      <c r="E322" s="135"/>
      <c r="F322" s="135"/>
    </row>
    <row r="323" spans="5:6" x14ac:dyDescent="0.25">
      <c r="E323" s="135"/>
      <c r="F323" s="135"/>
    </row>
    <row r="324" spans="5:6" x14ac:dyDescent="0.25">
      <c r="E324" s="135"/>
      <c r="F324" s="135"/>
    </row>
    <row r="325" spans="5:6" x14ac:dyDescent="0.25">
      <c r="E325" s="135"/>
      <c r="F325" s="135"/>
    </row>
    <row r="326" spans="5:6" x14ac:dyDescent="0.25">
      <c r="E326" s="135"/>
      <c r="F326" s="135"/>
    </row>
    <row r="327" spans="5:6" x14ac:dyDescent="0.25">
      <c r="E327" s="135"/>
      <c r="F327" s="135"/>
    </row>
    <row r="328" spans="5:6" x14ac:dyDescent="0.25">
      <c r="E328" s="135"/>
      <c r="F328" s="135"/>
    </row>
    <row r="329" spans="5:6" x14ac:dyDescent="0.25">
      <c r="E329" s="135"/>
      <c r="F329" s="135"/>
    </row>
    <row r="330" spans="5:6" x14ac:dyDescent="0.25">
      <c r="E330" s="135"/>
      <c r="F330" s="135"/>
    </row>
    <row r="331" spans="5:6" x14ac:dyDescent="0.25">
      <c r="E331" s="135"/>
      <c r="F331" s="135"/>
    </row>
    <row r="332" spans="5:6" x14ac:dyDescent="0.25">
      <c r="E332" s="135"/>
      <c r="F332" s="135"/>
    </row>
    <row r="333" spans="5:6" x14ac:dyDescent="0.25">
      <c r="E333" s="135"/>
      <c r="F333" s="135"/>
    </row>
    <row r="334" spans="5:6" x14ac:dyDescent="0.25">
      <c r="E334" s="135"/>
      <c r="F334" s="135"/>
    </row>
    <row r="335" spans="5:6" x14ac:dyDescent="0.25">
      <c r="E335" s="135"/>
      <c r="F335" s="135"/>
    </row>
    <row r="336" spans="5:6" x14ac:dyDescent="0.25">
      <c r="E336" s="135"/>
      <c r="F336" s="135"/>
    </row>
    <row r="337" spans="5:6" x14ac:dyDescent="0.25">
      <c r="E337" s="135"/>
      <c r="F337" s="135"/>
    </row>
    <row r="338" spans="5:6" x14ac:dyDescent="0.25">
      <c r="E338" s="135"/>
      <c r="F338" s="135"/>
    </row>
    <row r="339" spans="5:6" x14ac:dyDescent="0.25">
      <c r="E339" s="135"/>
      <c r="F339" s="135"/>
    </row>
    <row r="340" spans="5:6" x14ac:dyDescent="0.25">
      <c r="E340" s="135"/>
      <c r="F340" s="135"/>
    </row>
    <row r="341" spans="5:6" x14ac:dyDescent="0.25">
      <c r="E341" s="135"/>
      <c r="F341" s="135"/>
    </row>
    <row r="342" spans="5:6" x14ac:dyDescent="0.25">
      <c r="E342" s="135"/>
      <c r="F342" s="135"/>
    </row>
    <row r="343" spans="5:6" x14ac:dyDescent="0.25">
      <c r="E343" s="135"/>
      <c r="F343" s="135"/>
    </row>
    <row r="344" spans="5:6" x14ac:dyDescent="0.25">
      <c r="E344" s="135"/>
      <c r="F344" s="135"/>
    </row>
    <row r="345" spans="5:6" x14ac:dyDescent="0.25">
      <c r="E345" s="135"/>
      <c r="F345" s="135"/>
    </row>
    <row r="346" spans="5:6" x14ac:dyDescent="0.25">
      <c r="E346" s="135"/>
      <c r="F346" s="135"/>
    </row>
    <row r="347" spans="5:6" x14ac:dyDescent="0.25">
      <c r="E347" s="135"/>
      <c r="F347" s="135"/>
    </row>
    <row r="348" spans="5:6" x14ac:dyDescent="0.25">
      <c r="E348" s="135"/>
      <c r="F348" s="135"/>
    </row>
    <row r="349" spans="5:6" x14ac:dyDescent="0.25">
      <c r="E349" s="135"/>
      <c r="F349" s="135"/>
    </row>
    <row r="350" spans="5:6" x14ac:dyDescent="0.25">
      <c r="E350" s="135"/>
      <c r="F350" s="135"/>
    </row>
    <row r="351" spans="5:6" x14ac:dyDescent="0.25">
      <c r="E351" s="135"/>
      <c r="F351" s="135"/>
    </row>
    <row r="352" spans="5:6" x14ac:dyDescent="0.25">
      <c r="E352" s="135"/>
      <c r="F352" s="135"/>
    </row>
    <row r="353" spans="5:6" x14ac:dyDescent="0.25">
      <c r="E353" s="135"/>
      <c r="F353" s="135"/>
    </row>
    <row r="354" spans="5:6" x14ac:dyDescent="0.25">
      <c r="E354" s="135"/>
      <c r="F354" s="135"/>
    </row>
    <row r="355" spans="5:6" x14ac:dyDescent="0.25">
      <c r="E355" s="135"/>
      <c r="F355" s="135"/>
    </row>
    <row r="356" spans="5:6" x14ac:dyDescent="0.25">
      <c r="E356" s="135"/>
      <c r="F356" s="135"/>
    </row>
    <row r="357" spans="5:6" x14ac:dyDescent="0.25">
      <c r="E357" s="135"/>
      <c r="F357" s="135"/>
    </row>
    <row r="358" spans="5:6" x14ac:dyDescent="0.25">
      <c r="E358" s="135"/>
      <c r="F358" s="135"/>
    </row>
    <row r="359" spans="5:6" x14ac:dyDescent="0.25">
      <c r="E359" s="135"/>
      <c r="F359" s="135"/>
    </row>
    <row r="360" spans="5:6" x14ac:dyDescent="0.25">
      <c r="E360" s="135"/>
      <c r="F360" s="135"/>
    </row>
    <row r="361" spans="5:6" x14ac:dyDescent="0.25">
      <c r="E361" s="135"/>
      <c r="F361" s="135"/>
    </row>
    <row r="362" spans="5:6" x14ac:dyDescent="0.25">
      <c r="E362" s="135"/>
      <c r="F362" s="135"/>
    </row>
    <row r="363" spans="5:6" x14ac:dyDescent="0.25">
      <c r="E363" s="135"/>
      <c r="F363" s="135"/>
    </row>
    <row r="364" spans="5:6" x14ac:dyDescent="0.25">
      <c r="E364" s="135"/>
      <c r="F364" s="135"/>
    </row>
    <row r="365" spans="5:6" x14ac:dyDescent="0.25">
      <c r="E365" s="135"/>
      <c r="F365" s="135"/>
    </row>
    <row r="366" spans="5:6" x14ac:dyDescent="0.25">
      <c r="E366" s="135"/>
      <c r="F366" s="135"/>
    </row>
    <row r="367" spans="5:6" x14ac:dyDescent="0.25">
      <c r="E367" s="135"/>
      <c r="F367" s="135"/>
    </row>
    <row r="368" spans="5:6" x14ac:dyDescent="0.25">
      <c r="E368" s="135"/>
      <c r="F368" s="135"/>
    </row>
    <row r="369" spans="5:6" x14ac:dyDescent="0.25">
      <c r="E369" s="135"/>
      <c r="F369" s="135"/>
    </row>
    <row r="370" spans="5:6" x14ac:dyDescent="0.25">
      <c r="E370" s="135"/>
      <c r="F370" s="135"/>
    </row>
    <row r="371" spans="5:6" x14ac:dyDescent="0.25">
      <c r="E371" s="135"/>
      <c r="F371" s="135"/>
    </row>
    <row r="372" spans="5:6" x14ac:dyDescent="0.25">
      <c r="E372" s="135"/>
      <c r="F372" s="135"/>
    </row>
    <row r="373" spans="5:6" x14ac:dyDescent="0.25">
      <c r="E373" s="135"/>
      <c r="F373" s="135"/>
    </row>
    <row r="374" spans="5:6" x14ac:dyDescent="0.25">
      <c r="E374" s="135"/>
      <c r="F374" s="135"/>
    </row>
    <row r="375" spans="5:6" x14ac:dyDescent="0.25">
      <c r="E375" s="135"/>
      <c r="F375" s="135"/>
    </row>
    <row r="376" spans="5:6" x14ac:dyDescent="0.25">
      <c r="E376" s="135"/>
      <c r="F376" s="135"/>
    </row>
    <row r="377" spans="5:6" x14ac:dyDescent="0.25">
      <c r="E377" s="135"/>
      <c r="F377" s="135"/>
    </row>
    <row r="378" spans="5:6" x14ac:dyDescent="0.25">
      <c r="E378" s="135"/>
      <c r="F378" s="135"/>
    </row>
    <row r="379" spans="5:6" x14ac:dyDescent="0.25">
      <c r="E379" s="135"/>
      <c r="F379" s="135"/>
    </row>
    <row r="380" spans="5:6" x14ac:dyDescent="0.25">
      <c r="E380" s="135"/>
      <c r="F380" s="135"/>
    </row>
    <row r="381" spans="5:6" x14ac:dyDescent="0.25">
      <c r="E381" s="135"/>
      <c r="F381" s="135"/>
    </row>
    <row r="382" spans="5:6" x14ac:dyDescent="0.25">
      <c r="E382" s="135"/>
      <c r="F382" s="135"/>
    </row>
    <row r="383" spans="5:6" x14ac:dyDescent="0.25">
      <c r="E383" s="135"/>
      <c r="F383" s="135"/>
    </row>
    <row r="384" spans="5:6" x14ac:dyDescent="0.25">
      <c r="E384" s="135"/>
      <c r="F384" s="135"/>
    </row>
    <row r="385" spans="5:6" x14ac:dyDescent="0.25">
      <c r="E385" s="135"/>
      <c r="F385" s="135"/>
    </row>
    <row r="386" spans="5:6" x14ac:dyDescent="0.25">
      <c r="E386" s="135"/>
      <c r="F386" s="135"/>
    </row>
    <row r="387" spans="5:6" x14ac:dyDescent="0.25">
      <c r="E387" s="135"/>
      <c r="F387" s="135"/>
    </row>
    <row r="388" spans="5:6" x14ac:dyDescent="0.25">
      <c r="E388" s="135"/>
      <c r="F388" s="135"/>
    </row>
    <row r="389" spans="5:6" x14ac:dyDescent="0.25">
      <c r="E389" s="135"/>
      <c r="F389" s="135"/>
    </row>
    <row r="390" spans="5:6" x14ac:dyDescent="0.25">
      <c r="E390" s="135"/>
      <c r="F390" s="135"/>
    </row>
    <row r="391" spans="5:6" x14ac:dyDescent="0.25">
      <c r="E391" s="135"/>
      <c r="F391" s="135"/>
    </row>
    <row r="392" spans="5:6" x14ac:dyDescent="0.25">
      <c r="E392" s="135"/>
      <c r="F392" s="135"/>
    </row>
    <row r="393" spans="5:6" x14ac:dyDescent="0.25">
      <c r="E393" s="135"/>
      <c r="F393" s="135"/>
    </row>
    <row r="394" spans="5:6" x14ac:dyDescent="0.25">
      <c r="E394" s="135"/>
      <c r="F394" s="135"/>
    </row>
    <row r="395" spans="5:6" x14ac:dyDescent="0.25">
      <c r="E395" s="135"/>
      <c r="F395" s="135"/>
    </row>
    <row r="396" spans="5:6" x14ac:dyDescent="0.25">
      <c r="E396" s="135"/>
      <c r="F396" s="135"/>
    </row>
    <row r="397" spans="5:6" x14ac:dyDescent="0.25">
      <c r="E397" s="135"/>
      <c r="F397" s="135"/>
    </row>
    <row r="398" spans="5:6" x14ac:dyDescent="0.25">
      <c r="E398" s="135"/>
      <c r="F398" s="135"/>
    </row>
    <row r="399" spans="5:6" x14ac:dyDescent="0.25">
      <c r="E399" s="135"/>
      <c r="F399" s="135"/>
    </row>
    <row r="400" spans="5:6" x14ac:dyDescent="0.25">
      <c r="E400" s="135"/>
      <c r="F400" s="135"/>
    </row>
    <row r="401" spans="5:6" x14ac:dyDescent="0.25">
      <c r="E401" s="135"/>
      <c r="F401" s="135"/>
    </row>
    <row r="402" spans="5:6" x14ac:dyDescent="0.25">
      <c r="E402" s="135"/>
      <c r="F402" s="135"/>
    </row>
    <row r="403" spans="5:6" x14ac:dyDescent="0.25">
      <c r="E403" s="135"/>
      <c r="F403" s="135"/>
    </row>
    <row r="404" spans="5:6" x14ac:dyDescent="0.25">
      <c r="E404" s="135"/>
      <c r="F404" s="135"/>
    </row>
    <row r="405" spans="5:6" x14ac:dyDescent="0.25">
      <c r="E405" s="135"/>
      <c r="F405" s="135"/>
    </row>
    <row r="406" spans="5:6" x14ac:dyDescent="0.25">
      <c r="E406" s="135"/>
      <c r="F406" s="135"/>
    </row>
    <row r="407" spans="5:6" x14ac:dyDescent="0.25">
      <c r="E407" s="135"/>
      <c r="F407" s="135"/>
    </row>
    <row r="408" spans="5:6" x14ac:dyDescent="0.25">
      <c r="E408" s="135"/>
      <c r="F408" s="135"/>
    </row>
    <row r="409" spans="5:6" x14ac:dyDescent="0.25">
      <c r="E409" s="135"/>
      <c r="F409" s="135"/>
    </row>
    <row r="410" spans="5:6" x14ac:dyDescent="0.25">
      <c r="E410" s="135"/>
      <c r="F410" s="135"/>
    </row>
    <row r="411" spans="5:6" x14ac:dyDescent="0.25">
      <c r="E411" s="135"/>
      <c r="F411" s="135"/>
    </row>
    <row r="412" spans="5:6" x14ac:dyDescent="0.25">
      <c r="E412" s="135"/>
      <c r="F412" s="135"/>
    </row>
    <row r="413" spans="5:6" x14ac:dyDescent="0.25">
      <c r="E413" s="135"/>
      <c r="F413" s="135"/>
    </row>
    <row r="414" spans="5:6" x14ac:dyDescent="0.25">
      <c r="E414" s="135"/>
      <c r="F414" s="135"/>
    </row>
    <row r="415" spans="5:6" x14ac:dyDescent="0.25">
      <c r="E415" s="135"/>
      <c r="F415" s="135"/>
    </row>
    <row r="416" spans="5:6" x14ac:dyDescent="0.25">
      <c r="E416" s="135"/>
      <c r="F416" s="135"/>
    </row>
    <row r="417" spans="5:6" x14ac:dyDescent="0.25">
      <c r="E417" s="135"/>
      <c r="F417" s="135"/>
    </row>
    <row r="418" spans="5:6" x14ac:dyDescent="0.25">
      <c r="E418" s="135"/>
      <c r="F418" s="135"/>
    </row>
    <row r="419" spans="5:6" x14ac:dyDescent="0.25">
      <c r="E419" s="135"/>
      <c r="F419" s="135"/>
    </row>
    <row r="420" spans="5:6" x14ac:dyDescent="0.25">
      <c r="E420" s="135"/>
      <c r="F420" s="135"/>
    </row>
    <row r="421" spans="5:6" x14ac:dyDescent="0.25">
      <c r="E421" s="135"/>
      <c r="F421" s="135"/>
    </row>
    <row r="422" spans="5:6" x14ac:dyDescent="0.25">
      <c r="E422" s="135"/>
      <c r="F422" s="135"/>
    </row>
    <row r="423" spans="5:6" x14ac:dyDescent="0.25">
      <c r="E423" s="135"/>
      <c r="F423" s="135"/>
    </row>
    <row r="424" spans="5:6" x14ac:dyDescent="0.25">
      <c r="E424" s="135"/>
      <c r="F424" s="135"/>
    </row>
    <row r="425" spans="5:6" x14ac:dyDescent="0.25">
      <c r="E425" s="135"/>
      <c r="F425" s="135"/>
    </row>
    <row r="426" spans="5:6" x14ac:dyDescent="0.25">
      <c r="E426" s="135"/>
      <c r="F426" s="135"/>
    </row>
    <row r="427" spans="5:6" x14ac:dyDescent="0.25">
      <c r="E427" s="135"/>
      <c r="F427" s="135"/>
    </row>
    <row r="428" spans="5:6" x14ac:dyDescent="0.25">
      <c r="E428" s="135"/>
      <c r="F428" s="135"/>
    </row>
    <row r="429" spans="5:6" x14ac:dyDescent="0.25">
      <c r="E429" s="135"/>
      <c r="F429" s="135"/>
    </row>
    <row r="430" spans="5:6" x14ac:dyDescent="0.25">
      <c r="E430" s="135"/>
      <c r="F430" s="135"/>
    </row>
    <row r="431" spans="5:6" x14ac:dyDescent="0.25">
      <c r="E431" s="135"/>
      <c r="F431" s="135"/>
    </row>
    <row r="432" spans="5:6" x14ac:dyDescent="0.25">
      <c r="E432" s="135"/>
      <c r="F432" s="135"/>
    </row>
    <row r="433" spans="5:6" x14ac:dyDescent="0.25">
      <c r="E433" s="135"/>
      <c r="F433" s="135"/>
    </row>
    <row r="434" spans="5:6" x14ac:dyDescent="0.25">
      <c r="E434" s="135"/>
      <c r="F434" s="135"/>
    </row>
    <row r="435" spans="5:6" x14ac:dyDescent="0.25">
      <c r="E435" s="135"/>
      <c r="F435" s="135"/>
    </row>
    <row r="436" spans="5:6" x14ac:dyDescent="0.25">
      <c r="E436" s="135"/>
      <c r="F436" s="135"/>
    </row>
    <row r="437" spans="5:6" x14ac:dyDescent="0.25">
      <c r="E437" s="135"/>
      <c r="F437" s="135"/>
    </row>
    <row r="438" spans="5:6" x14ac:dyDescent="0.25">
      <c r="E438" s="135"/>
      <c r="F438" s="135"/>
    </row>
    <row r="439" spans="5:6" x14ac:dyDescent="0.25">
      <c r="E439" s="135"/>
      <c r="F439" s="135"/>
    </row>
    <row r="440" spans="5:6" x14ac:dyDescent="0.25">
      <c r="E440" s="135"/>
      <c r="F440" s="135"/>
    </row>
    <row r="441" spans="5:6" x14ac:dyDescent="0.25">
      <c r="E441" s="135"/>
      <c r="F441" s="135"/>
    </row>
    <row r="442" spans="5:6" x14ac:dyDescent="0.25">
      <c r="E442" s="135"/>
      <c r="F442" s="135"/>
    </row>
    <row r="443" spans="5:6" x14ac:dyDescent="0.25">
      <c r="E443" s="135"/>
      <c r="F443" s="135"/>
    </row>
    <row r="444" spans="5:6" x14ac:dyDescent="0.25">
      <c r="E444" s="135"/>
      <c r="F444" s="135"/>
    </row>
    <row r="445" spans="5:6" x14ac:dyDescent="0.25">
      <c r="E445" s="135"/>
      <c r="F445" s="135"/>
    </row>
    <row r="446" spans="5:6" x14ac:dyDescent="0.25">
      <c r="E446" s="135"/>
      <c r="F446" s="135"/>
    </row>
    <row r="447" spans="5:6" x14ac:dyDescent="0.25">
      <c r="E447" s="135"/>
      <c r="F447" s="135"/>
    </row>
    <row r="448" spans="5:6" x14ac:dyDescent="0.25">
      <c r="E448" s="135"/>
      <c r="F448" s="135"/>
    </row>
    <row r="449" spans="5:6" x14ac:dyDescent="0.25">
      <c r="E449" s="135"/>
      <c r="F449" s="135"/>
    </row>
    <row r="450" spans="5:6" x14ac:dyDescent="0.25">
      <c r="E450" s="135"/>
      <c r="F450" s="135"/>
    </row>
    <row r="451" spans="5:6" x14ac:dyDescent="0.25">
      <c r="E451" s="135"/>
      <c r="F451" s="135"/>
    </row>
    <row r="452" spans="5:6" x14ac:dyDescent="0.25">
      <c r="E452" s="135"/>
      <c r="F452" s="135"/>
    </row>
    <row r="453" spans="5:6" x14ac:dyDescent="0.25">
      <c r="E453" s="135"/>
      <c r="F453" s="135"/>
    </row>
    <row r="454" spans="5:6" x14ac:dyDescent="0.25">
      <c r="E454" s="135"/>
      <c r="F454" s="135"/>
    </row>
    <row r="455" spans="5:6" x14ac:dyDescent="0.25">
      <c r="E455" s="135"/>
      <c r="F455" s="135"/>
    </row>
    <row r="456" spans="5:6" x14ac:dyDescent="0.25">
      <c r="E456" s="135"/>
      <c r="F456" s="135"/>
    </row>
    <row r="457" spans="5:6" x14ac:dyDescent="0.25">
      <c r="E457" s="135"/>
      <c r="F457" s="135"/>
    </row>
    <row r="458" spans="5:6" x14ac:dyDescent="0.25">
      <c r="E458" s="135"/>
      <c r="F458" s="135"/>
    </row>
    <row r="459" spans="5:6" x14ac:dyDescent="0.25">
      <c r="E459" s="135"/>
      <c r="F459" s="135"/>
    </row>
    <row r="460" spans="5:6" x14ac:dyDescent="0.25">
      <c r="E460" s="135"/>
      <c r="F460" s="135"/>
    </row>
    <row r="461" spans="5:6" x14ac:dyDescent="0.25">
      <c r="E461" s="135"/>
      <c r="F461" s="135"/>
    </row>
    <row r="462" spans="5:6" x14ac:dyDescent="0.25">
      <c r="E462" s="135"/>
      <c r="F462" s="135"/>
    </row>
    <row r="463" spans="5:6" x14ac:dyDescent="0.25">
      <c r="E463" s="135"/>
      <c r="F463" s="135"/>
    </row>
    <row r="464" spans="5:6" x14ac:dyDescent="0.25">
      <c r="E464" s="135"/>
      <c r="F464" s="135"/>
    </row>
    <row r="465" spans="5:6" x14ac:dyDescent="0.25">
      <c r="E465" s="135"/>
      <c r="F465" s="135"/>
    </row>
    <row r="466" spans="5:6" x14ac:dyDescent="0.25">
      <c r="E466" s="135"/>
      <c r="F466" s="135"/>
    </row>
    <row r="467" spans="5:6" x14ac:dyDescent="0.25">
      <c r="E467" s="135"/>
      <c r="F467" s="135"/>
    </row>
    <row r="468" spans="5:6" x14ac:dyDescent="0.25">
      <c r="E468" s="135"/>
      <c r="F468" s="135"/>
    </row>
    <row r="469" spans="5:6" x14ac:dyDescent="0.25">
      <c r="E469" s="135"/>
      <c r="F469" s="135"/>
    </row>
    <row r="470" spans="5:6" x14ac:dyDescent="0.25">
      <c r="E470" s="135"/>
      <c r="F470" s="135"/>
    </row>
    <row r="471" spans="5:6" x14ac:dyDescent="0.25">
      <c r="E471" s="135"/>
      <c r="F471" s="135"/>
    </row>
    <row r="472" spans="5:6" x14ac:dyDescent="0.25">
      <c r="E472" s="135"/>
      <c r="F472" s="135"/>
    </row>
    <row r="473" spans="5:6" x14ac:dyDescent="0.25">
      <c r="E473" s="135"/>
      <c r="F473" s="135"/>
    </row>
    <row r="474" spans="5:6" x14ac:dyDescent="0.25">
      <c r="E474" s="135"/>
      <c r="F474" s="135"/>
    </row>
    <row r="475" spans="5:6" x14ac:dyDescent="0.25">
      <c r="E475" s="135"/>
      <c r="F475" s="135"/>
    </row>
    <row r="476" spans="5:6" x14ac:dyDescent="0.25">
      <c r="E476" s="135"/>
      <c r="F476" s="135"/>
    </row>
    <row r="477" spans="5:6" x14ac:dyDescent="0.25">
      <c r="E477" s="135"/>
      <c r="F477" s="135"/>
    </row>
    <row r="478" spans="5:6" x14ac:dyDescent="0.25">
      <c r="E478" s="135"/>
      <c r="F478" s="135"/>
    </row>
    <row r="479" spans="5:6" x14ac:dyDescent="0.25">
      <c r="E479" s="135"/>
      <c r="F479" s="135"/>
    </row>
    <row r="480" spans="5:6" x14ac:dyDescent="0.25">
      <c r="E480" s="135"/>
      <c r="F480" s="135"/>
    </row>
    <row r="481" spans="5:6" x14ac:dyDescent="0.25">
      <c r="E481" s="135"/>
      <c r="F481" s="135"/>
    </row>
    <row r="482" spans="5:6" x14ac:dyDescent="0.25">
      <c r="E482" s="135"/>
      <c r="F482" s="135"/>
    </row>
    <row r="483" spans="5:6" x14ac:dyDescent="0.25">
      <c r="E483" s="135"/>
      <c r="F483" s="135"/>
    </row>
    <row r="484" spans="5:6" x14ac:dyDescent="0.25">
      <c r="E484" s="135"/>
      <c r="F484" s="135"/>
    </row>
    <row r="485" spans="5:6" x14ac:dyDescent="0.25">
      <c r="E485" s="135"/>
      <c r="F485" s="135"/>
    </row>
    <row r="486" spans="5:6" x14ac:dyDescent="0.25">
      <c r="E486" s="135"/>
      <c r="F486" s="135"/>
    </row>
    <row r="487" spans="5:6" x14ac:dyDescent="0.25">
      <c r="E487" s="135"/>
      <c r="F487" s="135"/>
    </row>
    <row r="488" spans="5:6" x14ac:dyDescent="0.25">
      <c r="E488" s="135"/>
      <c r="F488" s="135"/>
    </row>
    <row r="489" spans="5:6" x14ac:dyDescent="0.25">
      <c r="E489" s="135"/>
      <c r="F489" s="135"/>
    </row>
    <row r="490" spans="5:6" x14ac:dyDescent="0.25">
      <c r="E490" s="135"/>
      <c r="F490" s="135"/>
    </row>
    <row r="491" spans="5:6" x14ac:dyDescent="0.25">
      <c r="E491" s="135"/>
      <c r="F491" s="135"/>
    </row>
    <row r="492" spans="5:6" x14ac:dyDescent="0.25">
      <c r="E492" s="135"/>
      <c r="F492" s="135"/>
    </row>
    <row r="493" spans="5:6" x14ac:dyDescent="0.25">
      <c r="E493" s="135"/>
      <c r="F493" s="135"/>
    </row>
    <row r="494" spans="5:6" x14ac:dyDescent="0.25">
      <c r="E494" s="135"/>
      <c r="F494" s="135"/>
    </row>
    <row r="495" spans="5:6" x14ac:dyDescent="0.25">
      <c r="E495" s="135"/>
      <c r="F495" s="135"/>
    </row>
    <row r="496" spans="5:6" x14ac:dyDescent="0.25">
      <c r="E496" s="135"/>
      <c r="F496" s="135"/>
    </row>
    <row r="497" spans="5:6" x14ac:dyDescent="0.25">
      <c r="E497" s="135"/>
      <c r="F497" s="135"/>
    </row>
    <row r="498" spans="5:6" x14ac:dyDescent="0.25">
      <c r="E498" s="135"/>
      <c r="F498" s="135"/>
    </row>
    <row r="499" spans="5:6" x14ac:dyDescent="0.25">
      <c r="E499" s="135"/>
      <c r="F499" s="135"/>
    </row>
    <row r="500" spans="5:6" x14ac:dyDescent="0.25">
      <c r="E500" s="135"/>
      <c r="F500" s="135"/>
    </row>
    <row r="501" spans="5:6" x14ac:dyDescent="0.25">
      <c r="E501" s="135"/>
      <c r="F501" s="135"/>
    </row>
    <row r="502" spans="5:6" x14ac:dyDescent="0.25">
      <c r="E502" s="135"/>
      <c r="F502" s="135"/>
    </row>
    <row r="503" spans="5:6" x14ac:dyDescent="0.25">
      <c r="E503" s="135"/>
      <c r="F503" s="135"/>
    </row>
    <row r="504" spans="5:6" x14ac:dyDescent="0.25">
      <c r="E504" s="135"/>
      <c r="F504" s="135"/>
    </row>
    <row r="505" spans="5:6" x14ac:dyDescent="0.25">
      <c r="E505" s="135"/>
      <c r="F505" s="135"/>
    </row>
    <row r="506" spans="5:6" x14ac:dyDescent="0.25">
      <c r="E506" s="135"/>
      <c r="F506" s="135"/>
    </row>
    <row r="507" spans="5:6" x14ac:dyDescent="0.25">
      <c r="E507" s="135"/>
      <c r="F507" s="135"/>
    </row>
    <row r="508" spans="5:6" x14ac:dyDescent="0.25">
      <c r="E508" s="135"/>
      <c r="F508" s="135"/>
    </row>
    <row r="509" spans="5:6" x14ac:dyDescent="0.25">
      <c r="E509" s="135"/>
      <c r="F509" s="135"/>
    </row>
    <row r="510" spans="5:6" x14ac:dyDescent="0.25">
      <c r="E510" s="135"/>
      <c r="F510" s="135"/>
    </row>
    <row r="511" spans="5:6" x14ac:dyDescent="0.25">
      <c r="E511" s="135"/>
      <c r="F511" s="135"/>
    </row>
    <row r="512" spans="5:6" x14ac:dyDescent="0.25">
      <c r="E512" s="135"/>
      <c r="F512" s="135"/>
    </row>
    <row r="513" spans="5:6" x14ac:dyDescent="0.25">
      <c r="E513" s="135"/>
      <c r="F513" s="135"/>
    </row>
    <row r="514" spans="5:6" x14ac:dyDescent="0.25">
      <c r="E514" s="135"/>
      <c r="F514" s="135"/>
    </row>
    <row r="515" spans="5:6" x14ac:dyDescent="0.25">
      <c r="E515" s="135"/>
      <c r="F515" s="135"/>
    </row>
    <row r="516" spans="5:6" x14ac:dyDescent="0.25">
      <c r="E516" s="135"/>
      <c r="F516" s="135"/>
    </row>
    <row r="517" spans="5:6" x14ac:dyDescent="0.25">
      <c r="E517" s="135"/>
      <c r="F517" s="135"/>
    </row>
    <row r="518" spans="5:6" x14ac:dyDescent="0.25">
      <c r="E518" s="135"/>
      <c r="F518" s="135"/>
    </row>
    <row r="519" spans="5:6" x14ac:dyDescent="0.25">
      <c r="E519" s="135"/>
      <c r="F519" s="135"/>
    </row>
    <row r="520" spans="5:6" x14ac:dyDescent="0.25">
      <c r="E520" s="135"/>
      <c r="F520" s="135"/>
    </row>
    <row r="521" spans="5:6" x14ac:dyDescent="0.25">
      <c r="E521" s="135"/>
      <c r="F521" s="135"/>
    </row>
    <row r="522" spans="5:6" x14ac:dyDescent="0.25">
      <c r="E522" s="135"/>
      <c r="F522" s="135"/>
    </row>
    <row r="523" spans="5:6" x14ac:dyDescent="0.25">
      <c r="E523" s="135"/>
      <c r="F523" s="135"/>
    </row>
    <row r="524" spans="5:6" x14ac:dyDescent="0.25">
      <c r="E524" s="135"/>
      <c r="F524" s="135"/>
    </row>
    <row r="525" spans="5:6" x14ac:dyDescent="0.25">
      <c r="E525" s="135"/>
      <c r="F525" s="135"/>
    </row>
    <row r="526" spans="5:6" x14ac:dyDescent="0.25">
      <c r="E526" s="135"/>
      <c r="F526" s="135"/>
    </row>
    <row r="527" spans="5:6" x14ac:dyDescent="0.25">
      <c r="E527" s="135"/>
      <c r="F527" s="135"/>
    </row>
    <row r="528" spans="5:6" x14ac:dyDescent="0.25">
      <c r="E528" s="135"/>
      <c r="F528" s="135"/>
    </row>
    <row r="529" spans="5:6" x14ac:dyDescent="0.25">
      <c r="E529" s="135"/>
      <c r="F529" s="135"/>
    </row>
    <row r="530" spans="5:6" x14ac:dyDescent="0.25">
      <c r="E530" s="135"/>
      <c r="F530" s="135"/>
    </row>
    <row r="531" spans="5:6" x14ac:dyDescent="0.25">
      <c r="E531" s="135"/>
      <c r="F531" s="135"/>
    </row>
    <row r="532" spans="5:6" x14ac:dyDescent="0.25">
      <c r="E532" s="135"/>
      <c r="F532" s="135"/>
    </row>
    <row r="533" spans="5:6" x14ac:dyDescent="0.25">
      <c r="E533" s="135"/>
      <c r="F533" s="135"/>
    </row>
    <row r="534" spans="5:6" x14ac:dyDescent="0.25">
      <c r="E534" s="135"/>
      <c r="F534" s="135"/>
    </row>
    <row r="535" spans="5:6" x14ac:dyDescent="0.25">
      <c r="E535" s="135"/>
      <c r="F535" s="135"/>
    </row>
    <row r="536" spans="5:6" x14ac:dyDescent="0.25">
      <c r="E536" s="135"/>
      <c r="F536" s="135"/>
    </row>
    <row r="537" spans="5:6" x14ac:dyDescent="0.25">
      <c r="E537" s="135"/>
      <c r="F537" s="135"/>
    </row>
    <row r="538" spans="5:6" x14ac:dyDescent="0.25">
      <c r="E538" s="135"/>
      <c r="F538" s="135"/>
    </row>
    <row r="539" spans="5:6" x14ac:dyDescent="0.25">
      <c r="E539" s="135"/>
      <c r="F539" s="135"/>
    </row>
    <row r="540" spans="5:6" x14ac:dyDescent="0.25">
      <c r="E540" s="135"/>
      <c r="F540" s="135"/>
    </row>
    <row r="541" spans="5:6" x14ac:dyDescent="0.25">
      <c r="E541" s="135"/>
      <c r="F541" s="135"/>
    </row>
    <row r="542" spans="5:6" x14ac:dyDescent="0.25">
      <c r="E542" s="135"/>
      <c r="F542" s="135"/>
    </row>
    <row r="543" spans="5:6" x14ac:dyDescent="0.25">
      <c r="E543" s="135"/>
      <c r="F543" s="135"/>
    </row>
    <row r="544" spans="5:6" x14ac:dyDescent="0.25">
      <c r="E544" s="135"/>
      <c r="F544" s="135"/>
    </row>
    <row r="545" spans="5:6" x14ac:dyDescent="0.25">
      <c r="E545" s="135"/>
      <c r="F545" s="135"/>
    </row>
    <row r="546" spans="5:6" x14ac:dyDescent="0.25">
      <c r="E546" s="135"/>
      <c r="F546" s="135"/>
    </row>
    <row r="547" spans="5:6" x14ac:dyDescent="0.25">
      <c r="E547" s="135"/>
      <c r="F547" s="135"/>
    </row>
    <row r="548" spans="5:6" x14ac:dyDescent="0.25">
      <c r="E548" s="135"/>
      <c r="F548" s="135"/>
    </row>
    <row r="549" spans="5:6" x14ac:dyDescent="0.25">
      <c r="E549" s="135"/>
      <c r="F549" s="135"/>
    </row>
    <row r="550" spans="5:6" x14ac:dyDescent="0.25">
      <c r="E550" s="135"/>
      <c r="F550" s="135"/>
    </row>
    <row r="551" spans="5:6" x14ac:dyDescent="0.25">
      <c r="E551" s="135"/>
      <c r="F551" s="135"/>
    </row>
    <row r="552" spans="5:6" x14ac:dyDescent="0.25">
      <c r="E552" s="135"/>
      <c r="F552" s="135"/>
    </row>
    <row r="553" spans="5:6" x14ac:dyDescent="0.25">
      <c r="E553" s="135"/>
      <c r="F553" s="135"/>
    </row>
    <row r="554" spans="5:6" x14ac:dyDescent="0.25">
      <c r="E554" s="135"/>
      <c r="F554" s="135"/>
    </row>
    <row r="555" spans="5:6" x14ac:dyDescent="0.25">
      <c r="E555" s="135"/>
      <c r="F555" s="135"/>
    </row>
    <row r="556" spans="5:6" x14ac:dyDescent="0.25">
      <c r="E556" s="135"/>
      <c r="F556" s="135"/>
    </row>
    <row r="557" spans="5:6" x14ac:dyDescent="0.25">
      <c r="E557" s="135"/>
      <c r="F557" s="135"/>
    </row>
    <row r="558" spans="5:6" x14ac:dyDescent="0.25">
      <c r="E558" s="135"/>
      <c r="F558" s="135"/>
    </row>
    <row r="559" spans="5:6" x14ac:dyDescent="0.25">
      <c r="E559" s="135"/>
      <c r="F559" s="135"/>
    </row>
    <row r="560" spans="5:6" x14ac:dyDescent="0.25">
      <c r="E560" s="135"/>
      <c r="F560" s="135"/>
    </row>
    <row r="561" spans="5:6" x14ac:dyDescent="0.25">
      <c r="E561" s="135"/>
      <c r="F561" s="135"/>
    </row>
    <row r="562" spans="5:6" x14ac:dyDescent="0.25">
      <c r="E562" s="135"/>
      <c r="F562" s="135"/>
    </row>
    <row r="563" spans="5:6" x14ac:dyDescent="0.25">
      <c r="E563" s="135"/>
      <c r="F563" s="135"/>
    </row>
    <row r="564" spans="5:6" x14ac:dyDescent="0.25">
      <c r="E564" s="135"/>
      <c r="F564" s="135"/>
    </row>
    <row r="565" spans="5:6" x14ac:dyDescent="0.25">
      <c r="E565" s="135"/>
      <c r="F565" s="135"/>
    </row>
    <row r="566" spans="5:6" x14ac:dyDescent="0.25">
      <c r="E566" s="135"/>
      <c r="F566" s="135"/>
    </row>
    <row r="567" spans="5:6" x14ac:dyDescent="0.25">
      <c r="E567" s="135"/>
      <c r="F567" s="135"/>
    </row>
    <row r="568" spans="5:6" x14ac:dyDescent="0.25">
      <c r="E568" s="135"/>
      <c r="F568" s="135"/>
    </row>
    <row r="569" spans="5:6" x14ac:dyDescent="0.25">
      <c r="E569" s="135"/>
      <c r="F569" s="135"/>
    </row>
    <row r="570" spans="5:6" x14ac:dyDescent="0.25">
      <c r="E570" s="135"/>
      <c r="F570" s="135"/>
    </row>
    <row r="571" spans="5:6" x14ac:dyDescent="0.25">
      <c r="E571" s="135"/>
      <c r="F571" s="135"/>
    </row>
    <row r="572" spans="5:6" x14ac:dyDescent="0.25">
      <c r="E572" s="135"/>
      <c r="F572" s="135"/>
    </row>
    <row r="573" spans="5:6" x14ac:dyDescent="0.25">
      <c r="E573" s="135"/>
      <c r="F573" s="135"/>
    </row>
    <row r="574" spans="5:6" x14ac:dyDescent="0.25">
      <c r="E574" s="135"/>
      <c r="F574" s="135"/>
    </row>
    <row r="575" spans="5:6" x14ac:dyDescent="0.25">
      <c r="E575" s="135"/>
      <c r="F575" s="135"/>
    </row>
    <row r="576" spans="5:6" x14ac:dyDescent="0.25">
      <c r="E576" s="135"/>
      <c r="F576" s="135"/>
    </row>
    <row r="577" spans="5:6" x14ac:dyDescent="0.25">
      <c r="E577" s="135"/>
      <c r="F577" s="135"/>
    </row>
    <row r="578" spans="5:6" x14ac:dyDescent="0.25">
      <c r="E578" s="135"/>
      <c r="F578" s="135"/>
    </row>
    <row r="579" spans="5:6" x14ac:dyDescent="0.25">
      <c r="E579" s="135"/>
      <c r="F579" s="135"/>
    </row>
    <row r="580" spans="5:6" x14ac:dyDescent="0.25">
      <c r="E580" s="135"/>
      <c r="F580" s="135"/>
    </row>
    <row r="581" spans="5:6" x14ac:dyDescent="0.25">
      <c r="E581" s="135"/>
      <c r="F581" s="135"/>
    </row>
    <row r="582" spans="5:6" x14ac:dyDescent="0.25">
      <c r="E582" s="135"/>
      <c r="F582" s="135"/>
    </row>
    <row r="583" spans="5:6" x14ac:dyDescent="0.25">
      <c r="E583" s="135"/>
      <c r="F583" s="135"/>
    </row>
    <row r="584" spans="5:6" x14ac:dyDescent="0.25">
      <c r="E584" s="135"/>
      <c r="F584" s="135"/>
    </row>
    <row r="585" spans="5:6" x14ac:dyDescent="0.25">
      <c r="E585" s="135"/>
      <c r="F585" s="135"/>
    </row>
    <row r="586" spans="5:6" x14ac:dyDescent="0.25">
      <c r="E586" s="135"/>
      <c r="F586" s="135"/>
    </row>
    <row r="587" spans="5:6" x14ac:dyDescent="0.25">
      <c r="E587" s="135"/>
      <c r="F587" s="135"/>
    </row>
    <row r="588" spans="5:6" x14ac:dyDescent="0.25">
      <c r="E588" s="135"/>
      <c r="F588" s="135"/>
    </row>
    <row r="589" spans="5:6" x14ac:dyDescent="0.25">
      <c r="E589" s="135"/>
      <c r="F589" s="135"/>
    </row>
    <row r="590" spans="5:6" x14ac:dyDescent="0.25">
      <c r="E590" s="135"/>
      <c r="F590" s="135"/>
    </row>
    <row r="591" spans="5:6" x14ac:dyDescent="0.25">
      <c r="E591" s="135"/>
      <c r="F591" s="135"/>
    </row>
    <row r="592" spans="5:6" x14ac:dyDescent="0.25">
      <c r="E592" s="135"/>
      <c r="F592" s="135"/>
    </row>
    <row r="593" spans="5:6" x14ac:dyDescent="0.25">
      <c r="E593" s="135"/>
      <c r="F593" s="135"/>
    </row>
    <row r="594" spans="5:6" x14ac:dyDescent="0.25">
      <c r="E594" s="135"/>
      <c r="F594" s="135"/>
    </row>
    <row r="595" spans="5:6" x14ac:dyDescent="0.25">
      <c r="E595" s="135"/>
      <c r="F595" s="135"/>
    </row>
    <row r="596" spans="5:6" x14ac:dyDescent="0.25">
      <c r="E596" s="135"/>
      <c r="F596" s="135"/>
    </row>
    <row r="597" spans="5:6" x14ac:dyDescent="0.25">
      <c r="E597" s="135"/>
      <c r="F597" s="135"/>
    </row>
    <row r="598" spans="5:6" x14ac:dyDescent="0.25">
      <c r="E598" s="135"/>
      <c r="F598" s="135"/>
    </row>
    <row r="599" spans="5:6" x14ac:dyDescent="0.25">
      <c r="E599" s="135"/>
      <c r="F599" s="135"/>
    </row>
    <row r="600" spans="5:6" x14ac:dyDescent="0.25">
      <c r="E600" s="135"/>
      <c r="F600" s="135"/>
    </row>
    <row r="601" spans="5:6" x14ac:dyDescent="0.25">
      <c r="E601" s="135"/>
      <c r="F601" s="135"/>
    </row>
    <row r="602" spans="5:6" x14ac:dyDescent="0.25">
      <c r="E602" s="135"/>
      <c r="F602" s="135"/>
    </row>
    <row r="603" spans="5:6" x14ac:dyDescent="0.25">
      <c r="E603" s="135"/>
      <c r="F603" s="135"/>
    </row>
    <row r="604" spans="5:6" x14ac:dyDescent="0.25">
      <c r="E604" s="135"/>
      <c r="F604" s="135"/>
    </row>
    <row r="605" spans="5:6" x14ac:dyDescent="0.25">
      <c r="E605" s="135"/>
      <c r="F605" s="135"/>
    </row>
    <row r="606" spans="5:6" x14ac:dyDescent="0.25">
      <c r="E606" s="135"/>
      <c r="F606" s="135"/>
    </row>
    <row r="607" spans="5:6" x14ac:dyDescent="0.25">
      <c r="E607" s="135"/>
      <c r="F607" s="135"/>
    </row>
    <row r="608" spans="5:6" x14ac:dyDescent="0.25">
      <c r="E608" s="135"/>
      <c r="F608" s="135"/>
    </row>
    <row r="609" spans="5:6" x14ac:dyDescent="0.25">
      <c r="E609" s="135"/>
      <c r="F609" s="135"/>
    </row>
    <row r="610" spans="5:6" x14ac:dyDescent="0.25">
      <c r="E610" s="135"/>
      <c r="F610" s="135"/>
    </row>
    <row r="611" spans="5:6" x14ac:dyDescent="0.25">
      <c r="E611" s="135"/>
      <c r="F611" s="135"/>
    </row>
    <row r="612" spans="5:6" x14ac:dyDescent="0.25">
      <c r="E612" s="135"/>
      <c r="F612" s="135"/>
    </row>
    <row r="613" spans="5:6" x14ac:dyDescent="0.25">
      <c r="E613" s="135"/>
      <c r="F613" s="135"/>
    </row>
    <row r="614" spans="5:6" x14ac:dyDescent="0.25">
      <c r="E614" s="135"/>
      <c r="F614" s="135"/>
    </row>
    <row r="615" spans="5:6" x14ac:dyDescent="0.25">
      <c r="E615" s="135"/>
      <c r="F615" s="135"/>
    </row>
    <row r="616" spans="5:6" x14ac:dyDescent="0.25">
      <c r="E616" s="135"/>
      <c r="F616" s="135"/>
    </row>
    <row r="617" spans="5:6" x14ac:dyDescent="0.25">
      <c r="E617" s="135"/>
      <c r="F617" s="135"/>
    </row>
    <row r="618" spans="5:6" x14ac:dyDescent="0.25">
      <c r="E618" s="135"/>
      <c r="F618" s="135"/>
    </row>
    <row r="619" spans="5:6" x14ac:dyDescent="0.25">
      <c r="E619" s="135"/>
      <c r="F619" s="135"/>
    </row>
    <row r="620" spans="5:6" x14ac:dyDescent="0.25">
      <c r="E620" s="135"/>
      <c r="F620" s="135"/>
    </row>
    <row r="621" spans="5:6" x14ac:dyDescent="0.25">
      <c r="E621" s="135"/>
      <c r="F621" s="135"/>
    </row>
    <row r="622" spans="5:6" x14ac:dyDescent="0.25">
      <c r="E622" s="135"/>
      <c r="F622" s="135"/>
    </row>
    <row r="623" spans="5:6" x14ac:dyDescent="0.25">
      <c r="E623" s="135"/>
      <c r="F623" s="135"/>
    </row>
    <row r="624" spans="5:6" x14ac:dyDescent="0.25">
      <c r="E624" s="135"/>
      <c r="F624" s="135"/>
    </row>
    <row r="625" spans="5:6" x14ac:dyDescent="0.25">
      <c r="E625" s="135"/>
      <c r="F625" s="135"/>
    </row>
    <row r="626" spans="5:6" x14ac:dyDescent="0.25">
      <c r="E626" s="135"/>
      <c r="F626" s="135"/>
    </row>
    <row r="627" spans="5:6" x14ac:dyDescent="0.25">
      <c r="E627" s="135"/>
      <c r="F627" s="135"/>
    </row>
    <row r="628" spans="5:6" x14ac:dyDescent="0.25">
      <c r="E628" s="135"/>
      <c r="F628" s="135"/>
    </row>
    <row r="629" spans="5:6" x14ac:dyDescent="0.25">
      <c r="E629" s="135"/>
      <c r="F629" s="135"/>
    </row>
    <row r="630" spans="5:6" x14ac:dyDescent="0.25">
      <c r="E630" s="135"/>
      <c r="F630" s="135"/>
    </row>
    <row r="631" spans="5:6" x14ac:dyDescent="0.25">
      <c r="E631" s="135"/>
      <c r="F631" s="135"/>
    </row>
    <row r="632" spans="5:6" x14ac:dyDescent="0.25">
      <c r="E632" s="135"/>
      <c r="F632" s="135"/>
    </row>
    <row r="633" spans="5:6" x14ac:dyDescent="0.25">
      <c r="E633" s="135"/>
      <c r="F633" s="135"/>
    </row>
    <row r="634" spans="5:6" x14ac:dyDescent="0.25">
      <c r="E634" s="135"/>
      <c r="F634" s="135"/>
    </row>
    <row r="635" spans="5:6" x14ac:dyDescent="0.25">
      <c r="E635" s="135"/>
      <c r="F635" s="135"/>
    </row>
    <row r="636" spans="5:6" x14ac:dyDescent="0.25">
      <c r="E636" s="135"/>
      <c r="F636" s="135"/>
    </row>
    <row r="637" spans="5:6" x14ac:dyDescent="0.25">
      <c r="E637" s="135"/>
      <c r="F637" s="135"/>
    </row>
    <row r="638" spans="5:6" x14ac:dyDescent="0.25">
      <c r="E638" s="135"/>
      <c r="F638" s="135"/>
    </row>
    <row r="639" spans="5:6" x14ac:dyDescent="0.25">
      <c r="E639" s="135"/>
      <c r="F639" s="135"/>
    </row>
    <row r="640" spans="5:6" x14ac:dyDescent="0.25">
      <c r="E640" s="135"/>
      <c r="F640" s="135"/>
    </row>
    <row r="641" spans="5:6" x14ac:dyDescent="0.25">
      <c r="E641" s="135"/>
      <c r="F641" s="135"/>
    </row>
    <row r="642" spans="5:6" x14ac:dyDescent="0.25">
      <c r="E642" s="135"/>
      <c r="F642" s="135"/>
    </row>
    <row r="643" spans="5:6" x14ac:dyDescent="0.25">
      <c r="E643" s="135"/>
      <c r="F643" s="135"/>
    </row>
    <row r="644" spans="5:6" x14ac:dyDescent="0.25">
      <c r="E644" s="135"/>
      <c r="F644" s="135"/>
    </row>
    <row r="645" spans="5:6" x14ac:dyDescent="0.25">
      <c r="E645" s="135"/>
      <c r="F645" s="135"/>
    </row>
    <row r="646" spans="5:6" x14ac:dyDescent="0.25">
      <c r="E646" s="135"/>
      <c r="F646" s="135"/>
    </row>
    <row r="647" spans="5:6" x14ac:dyDescent="0.25">
      <c r="E647" s="135"/>
      <c r="F647" s="135"/>
    </row>
    <row r="648" spans="5:6" x14ac:dyDescent="0.25">
      <c r="E648" s="135"/>
      <c r="F648" s="135"/>
    </row>
    <row r="649" spans="5:6" x14ac:dyDescent="0.25">
      <c r="E649" s="135"/>
      <c r="F649" s="135"/>
    </row>
    <row r="650" spans="5:6" x14ac:dyDescent="0.25">
      <c r="E650" s="135"/>
      <c r="F650" s="135"/>
    </row>
    <row r="651" spans="5:6" x14ac:dyDescent="0.25">
      <c r="E651" s="135"/>
      <c r="F651" s="135"/>
    </row>
    <row r="652" spans="5:6" x14ac:dyDescent="0.25">
      <c r="E652" s="135"/>
      <c r="F652" s="135"/>
    </row>
    <row r="653" spans="5:6" x14ac:dyDescent="0.25">
      <c r="E653" s="135"/>
      <c r="F653" s="135"/>
    </row>
    <row r="654" spans="5:6" x14ac:dyDescent="0.25">
      <c r="E654" s="135"/>
      <c r="F654" s="135"/>
    </row>
    <row r="655" spans="5:6" x14ac:dyDescent="0.25">
      <c r="E655" s="135"/>
      <c r="F655" s="135"/>
    </row>
    <row r="656" spans="5:6" x14ac:dyDescent="0.25">
      <c r="E656" s="135"/>
      <c r="F656" s="135"/>
    </row>
    <row r="657" spans="5:6" x14ac:dyDescent="0.25">
      <c r="E657" s="135"/>
      <c r="F657" s="135"/>
    </row>
    <row r="658" spans="5:6" x14ac:dyDescent="0.25">
      <c r="E658" s="135"/>
      <c r="F658" s="135"/>
    </row>
    <row r="659" spans="5:6" x14ac:dyDescent="0.25">
      <c r="E659" s="135"/>
      <c r="F659" s="135"/>
    </row>
    <row r="660" spans="5:6" x14ac:dyDescent="0.25">
      <c r="E660" s="135"/>
      <c r="F660" s="135"/>
    </row>
    <row r="661" spans="5:6" x14ac:dyDescent="0.25">
      <c r="E661" s="135"/>
      <c r="F661" s="135"/>
    </row>
    <row r="662" spans="5:6" x14ac:dyDescent="0.25">
      <c r="E662" s="135"/>
      <c r="F662" s="135"/>
    </row>
    <row r="663" spans="5:6" x14ac:dyDescent="0.25">
      <c r="E663" s="135"/>
      <c r="F663" s="135"/>
    </row>
    <row r="664" spans="5:6" x14ac:dyDescent="0.25">
      <c r="E664" s="135"/>
      <c r="F664" s="135"/>
    </row>
    <row r="665" spans="5:6" x14ac:dyDescent="0.25">
      <c r="E665" s="135"/>
      <c r="F665" s="135"/>
    </row>
    <row r="666" spans="5:6" x14ac:dyDescent="0.25">
      <c r="E666" s="135"/>
      <c r="F666" s="135"/>
    </row>
    <row r="667" spans="5:6" x14ac:dyDescent="0.25">
      <c r="E667" s="135"/>
      <c r="F667" s="135"/>
    </row>
    <row r="668" spans="5:6" x14ac:dyDescent="0.25">
      <c r="E668" s="135"/>
      <c r="F668" s="135"/>
    </row>
    <row r="669" spans="5:6" x14ac:dyDescent="0.25">
      <c r="E669" s="135"/>
      <c r="F669" s="135"/>
    </row>
    <row r="670" spans="5:6" x14ac:dyDescent="0.25">
      <c r="E670" s="135"/>
      <c r="F670" s="135"/>
    </row>
    <row r="671" spans="5:6" x14ac:dyDescent="0.25">
      <c r="E671" s="135"/>
      <c r="F671" s="135"/>
    </row>
    <row r="672" spans="5:6" x14ac:dyDescent="0.25">
      <c r="E672" s="135"/>
      <c r="F672" s="135"/>
    </row>
    <row r="673" spans="5:6" x14ac:dyDescent="0.25">
      <c r="E673" s="135"/>
      <c r="F673" s="135"/>
    </row>
    <row r="674" spans="5:6" x14ac:dyDescent="0.25">
      <c r="E674" s="135"/>
      <c r="F674" s="135"/>
    </row>
    <row r="675" spans="5:6" x14ac:dyDescent="0.25">
      <c r="E675" s="135"/>
      <c r="F675" s="135"/>
    </row>
    <row r="676" spans="5:6" x14ac:dyDescent="0.25">
      <c r="E676" s="135"/>
      <c r="F676" s="135"/>
    </row>
    <row r="677" spans="5:6" x14ac:dyDescent="0.25">
      <c r="E677" s="135"/>
      <c r="F677" s="135"/>
    </row>
    <row r="678" spans="5:6" x14ac:dyDescent="0.25">
      <c r="E678" s="135"/>
      <c r="F678" s="135"/>
    </row>
    <row r="679" spans="5:6" x14ac:dyDescent="0.25">
      <c r="E679" s="135"/>
      <c r="F679" s="135"/>
    </row>
    <row r="680" spans="5:6" x14ac:dyDescent="0.25">
      <c r="E680" s="135"/>
      <c r="F680" s="135"/>
    </row>
    <row r="681" spans="5:6" x14ac:dyDescent="0.25">
      <c r="E681" s="135"/>
      <c r="F681" s="135"/>
    </row>
    <row r="682" spans="5:6" x14ac:dyDescent="0.25">
      <c r="E682" s="135"/>
      <c r="F682" s="135"/>
    </row>
    <row r="683" spans="5:6" x14ac:dyDescent="0.25">
      <c r="E683" s="135"/>
      <c r="F683" s="135"/>
    </row>
    <row r="684" spans="5:6" x14ac:dyDescent="0.25">
      <c r="E684" s="135"/>
      <c r="F684" s="135"/>
    </row>
    <row r="685" spans="5:6" x14ac:dyDescent="0.25">
      <c r="E685" s="135"/>
      <c r="F685" s="135"/>
    </row>
    <row r="686" spans="5:6" x14ac:dyDescent="0.25">
      <c r="E686" s="135"/>
      <c r="F686" s="135"/>
    </row>
    <row r="687" spans="5:6" x14ac:dyDescent="0.25">
      <c r="E687" s="135"/>
      <c r="F687" s="135"/>
    </row>
    <row r="688" spans="5:6" x14ac:dyDescent="0.25">
      <c r="E688" s="135"/>
      <c r="F688" s="135"/>
    </row>
    <row r="689" spans="5:6" x14ac:dyDescent="0.25">
      <c r="E689" s="135"/>
      <c r="F689" s="135"/>
    </row>
    <row r="690" spans="5:6" x14ac:dyDescent="0.25">
      <c r="E690" s="135"/>
      <c r="F690" s="135"/>
    </row>
    <row r="691" spans="5:6" x14ac:dyDescent="0.25">
      <c r="E691" s="135"/>
      <c r="F691" s="135"/>
    </row>
    <row r="692" spans="5:6" x14ac:dyDescent="0.25">
      <c r="E692" s="135"/>
      <c r="F692" s="135"/>
    </row>
    <row r="693" spans="5:6" x14ac:dyDescent="0.25">
      <c r="E693" s="135"/>
      <c r="F693" s="135"/>
    </row>
    <row r="694" spans="5:6" x14ac:dyDescent="0.25">
      <c r="E694" s="135"/>
      <c r="F694" s="135"/>
    </row>
    <row r="695" spans="5:6" x14ac:dyDescent="0.25">
      <c r="E695" s="135"/>
      <c r="F695" s="135"/>
    </row>
    <row r="696" spans="5:6" x14ac:dyDescent="0.25">
      <c r="E696" s="135"/>
      <c r="F696" s="135"/>
    </row>
    <row r="697" spans="5:6" x14ac:dyDescent="0.25">
      <c r="E697" s="135"/>
      <c r="F697" s="135"/>
    </row>
    <row r="698" spans="5:6" x14ac:dyDescent="0.25">
      <c r="E698" s="135"/>
      <c r="F698" s="135"/>
    </row>
    <row r="699" spans="5:6" x14ac:dyDescent="0.25">
      <c r="E699" s="135"/>
      <c r="F699" s="135"/>
    </row>
    <row r="700" spans="5:6" x14ac:dyDescent="0.25">
      <c r="E700" s="135"/>
      <c r="F700" s="135"/>
    </row>
    <row r="701" spans="5:6" x14ac:dyDescent="0.25">
      <c r="E701" s="135"/>
      <c r="F701" s="135"/>
    </row>
    <row r="702" spans="5:6" x14ac:dyDescent="0.25">
      <c r="E702" s="135"/>
      <c r="F702" s="135"/>
    </row>
    <row r="703" spans="5:6" x14ac:dyDescent="0.25">
      <c r="E703" s="135"/>
      <c r="F703" s="135"/>
    </row>
    <row r="704" spans="5:6" x14ac:dyDescent="0.25">
      <c r="E704" s="135"/>
      <c r="F704" s="135"/>
    </row>
    <row r="705" spans="5:6" x14ac:dyDescent="0.25">
      <c r="E705" s="135"/>
      <c r="F705" s="135"/>
    </row>
    <row r="706" spans="5:6" x14ac:dyDescent="0.25">
      <c r="E706" s="135"/>
      <c r="F706" s="135"/>
    </row>
    <row r="707" spans="5:6" x14ac:dyDescent="0.25">
      <c r="E707" s="135"/>
      <c r="F707" s="135"/>
    </row>
    <row r="708" spans="5:6" x14ac:dyDescent="0.25">
      <c r="E708" s="135"/>
      <c r="F708" s="135"/>
    </row>
    <row r="709" spans="5:6" x14ac:dyDescent="0.25">
      <c r="E709" s="135"/>
      <c r="F709" s="135"/>
    </row>
    <row r="710" spans="5:6" x14ac:dyDescent="0.25">
      <c r="E710" s="135"/>
      <c r="F710" s="135"/>
    </row>
    <row r="711" spans="5:6" x14ac:dyDescent="0.25">
      <c r="E711" s="135"/>
      <c r="F711" s="135"/>
    </row>
    <row r="712" spans="5:6" x14ac:dyDescent="0.25">
      <c r="E712" s="135"/>
      <c r="F712" s="135"/>
    </row>
    <row r="713" spans="5:6" x14ac:dyDescent="0.25">
      <c r="E713" s="135"/>
      <c r="F713" s="135"/>
    </row>
    <row r="714" spans="5:6" x14ac:dyDescent="0.25">
      <c r="E714" s="135"/>
      <c r="F714" s="135"/>
    </row>
    <row r="715" spans="5:6" x14ac:dyDescent="0.25">
      <c r="E715" s="135"/>
      <c r="F715" s="135"/>
    </row>
    <row r="716" spans="5:6" x14ac:dyDescent="0.25">
      <c r="E716" s="135"/>
      <c r="F716" s="135"/>
    </row>
    <row r="717" spans="5:6" x14ac:dyDescent="0.25">
      <c r="E717" s="135"/>
      <c r="F717" s="135"/>
    </row>
    <row r="718" spans="5:6" x14ac:dyDescent="0.25">
      <c r="E718" s="135"/>
      <c r="F718" s="135"/>
    </row>
    <row r="719" spans="5:6" x14ac:dyDescent="0.25">
      <c r="E719" s="135"/>
      <c r="F719" s="135"/>
    </row>
    <row r="720" spans="5:6" x14ac:dyDescent="0.25">
      <c r="E720" s="135"/>
      <c r="F720" s="135"/>
    </row>
    <row r="721" spans="5:6" x14ac:dyDescent="0.25">
      <c r="E721" s="135"/>
      <c r="F721" s="135"/>
    </row>
    <row r="722" spans="5:6" x14ac:dyDescent="0.25">
      <c r="E722" s="135"/>
      <c r="F722" s="135"/>
    </row>
    <row r="723" spans="5:6" x14ac:dyDescent="0.25">
      <c r="E723" s="135"/>
      <c r="F723" s="135"/>
    </row>
    <row r="724" spans="5:6" x14ac:dyDescent="0.25">
      <c r="E724" s="135"/>
      <c r="F724" s="135"/>
    </row>
    <row r="725" spans="5:6" x14ac:dyDescent="0.25">
      <c r="E725" s="135"/>
      <c r="F725" s="135"/>
    </row>
    <row r="726" spans="5:6" x14ac:dyDescent="0.25">
      <c r="E726" s="135"/>
      <c r="F726" s="135"/>
    </row>
    <row r="727" spans="5:6" x14ac:dyDescent="0.25">
      <c r="E727" s="135"/>
      <c r="F727" s="135"/>
    </row>
    <row r="728" spans="5:6" x14ac:dyDescent="0.25">
      <c r="E728" s="135"/>
      <c r="F728" s="135"/>
    </row>
    <row r="729" spans="5:6" x14ac:dyDescent="0.25">
      <c r="E729" s="135"/>
      <c r="F729" s="135"/>
    </row>
    <row r="730" spans="5:6" x14ac:dyDescent="0.25">
      <c r="E730" s="135"/>
      <c r="F730" s="135"/>
    </row>
    <row r="731" spans="5:6" x14ac:dyDescent="0.25">
      <c r="E731" s="135"/>
      <c r="F731" s="135"/>
    </row>
    <row r="732" spans="5:6" x14ac:dyDescent="0.25">
      <c r="E732" s="135"/>
      <c r="F732" s="135"/>
    </row>
    <row r="733" spans="5:6" x14ac:dyDescent="0.25">
      <c r="E733" s="135"/>
      <c r="F733" s="135"/>
    </row>
    <row r="734" spans="5:6" x14ac:dyDescent="0.25">
      <c r="E734" s="135"/>
      <c r="F734" s="135"/>
    </row>
    <row r="735" spans="5:6" x14ac:dyDescent="0.25">
      <c r="E735" s="135"/>
      <c r="F735" s="135"/>
    </row>
    <row r="736" spans="5:6" x14ac:dyDescent="0.25">
      <c r="E736" s="135"/>
      <c r="F736" s="135"/>
    </row>
    <row r="737" spans="5:6" x14ac:dyDescent="0.25">
      <c r="E737" s="135"/>
      <c r="F737" s="135"/>
    </row>
    <row r="738" spans="5:6" x14ac:dyDescent="0.25">
      <c r="E738" s="135"/>
      <c r="F738" s="135"/>
    </row>
    <row r="739" spans="5:6" x14ac:dyDescent="0.25">
      <c r="E739" s="135"/>
      <c r="F739" s="135"/>
    </row>
    <row r="740" spans="5:6" x14ac:dyDescent="0.25">
      <c r="E740" s="135"/>
      <c r="F740" s="135"/>
    </row>
    <row r="741" spans="5:6" x14ac:dyDescent="0.25">
      <c r="E741" s="135"/>
      <c r="F741" s="135"/>
    </row>
    <row r="742" spans="5:6" x14ac:dyDescent="0.25">
      <c r="E742" s="135"/>
      <c r="F742" s="135"/>
    </row>
    <row r="743" spans="5:6" x14ac:dyDescent="0.25">
      <c r="E743" s="135"/>
      <c r="F743" s="135"/>
    </row>
    <row r="744" spans="5:6" x14ac:dyDescent="0.25">
      <c r="E744" s="135"/>
      <c r="F744" s="135"/>
    </row>
    <row r="745" spans="5:6" x14ac:dyDescent="0.25">
      <c r="E745" s="135"/>
      <c r="F745" s="135"/>
    </row>
    <row r="746" spans="5:6" x14ac:dyDescent="0.25">
      <c r="E746" s="135"/>
      <c r="F746" s="135"/>
    </row>
    <row r="747" spans="5:6" x14ac:dyDescent="0.25">
      <c r="E747" s="135"/>
      <c r="F747" s="135"/>
    </row>
    <row r="748" spans="5:6" x14ac:dyDescent="0.25">
      <c r="E748" s="135"/>
      <c r="F748" s="135"/>
    </row>
    <row r="749" spans="5:6" x14ac:dyDescent="0.25">
      <c r="E749" s="135"/>
      <c r="F749" s="135"/>
    </row>
    <row r="750" spans="5:6" x14ac:dyDescent="0.25">
      <c r="E750" s="135"/>
      <c r="F750" s="135"/>
    </row>
    <row r="751" spans="5:6" x14ac:dyDescent="0.25">
      <c r="E751" s="135"/>
      <c r="F751" s="135"/>
    </row>
    <row r="752" spans="5:6" x14ac:dyDescent="0.25">
      <c r="E752" s="135"/>
      <c r="F752" s="135"/>
    </row>
    <row r="753" spans="5:6" x14ac:dyDescent="0.25">
      <c r="E753" s="135"/>
      <c r="F753" s="135"/>
    </row>
    <row r="754" spans="5:6" x14ac:dyDescent="0.25">
      <c r="E754" s="135"/>
      <c r="F754" s="135"/>
    </row>
    <row r="755" spans="5:6" x14ac:dyDescent="0.25">
      <c r="E755" s="135"/>
      <c r="F755" s="135"/>
    </row>
    <row r="756" spans="5:6" x14ac:dyDescent="0.25">
      <c r="E756" s="135"/>
      <c r="F756" s="135"/>
    </row>
    <row r="757" spans="5:6" x14ac:dyDescent="0.25">
      <c r="E757" s="135"/>
      <c r="F757" s="135"/>
    </row>
    <row r="758" spans="5:6" x14ac:dyDescent="0.25">
      <c r="E758" s="135"/>
      <c r="F758" s="135"/>
    </row>
    <row r="759" spans="5:6" x14ac:dyDescent="0.25">
      <c r="E759" s="135"/>
      <c r="F759" s="135"/>
    </row>
    <row r="760" spans="5:6" x14ac:dyDescent="0.25">
      <c r="E760" s="135"/>
      <c r="F760" s="135"/>
    </row>
    <row r="761" spans="5:6" x14ac:dyDescent="0.25">
      <c r="E761" s="135"/>
      <c r="F761" s="135"/>
    </row>
    <row r="762" spans="5:6" x14ac:dyDescent="0.25">
      <c r="E762" s="135"/>
      <c r="F762" s="135"/>
    </row>
    <row r="763" spans="5:6" x14ac:dyDescent="0.25">
      <c r="E763" s="135"/>
      <c r="F763" s="135"/>
    </row>
    <row r="764" spans="5:6" x14ac:dyDescent="0.25">
      <c r="E764" s="135"/>
      <c r="F764" s="135"/>
    </row>
    <row r="765" spans="5:6" x14ac:dyDescent="0.25">
      <c r="E765" s="135"/>
      <c r="F765" s="135"/>
    </row>
    <row r="766" spans="5:6" x14ac:dyDescent="0.25">
      <c r="E766" s="135"/>
      <c r="F766" s="135"/>
    </row>
    <row r="767" spans="5:6" x14ac:dyDescent="0.25">
      <c r="E767" s="135"/>
      <c r="F767" s="135"/>
    </row>
    <row r="768" spans="5:6" x14ac:dyDescent="0.25">
      <c r="E768" s="135"/>
      <c r="F768" s="135"/>
    </row>
    <row r="769" spans="5:6" x14ac:dyDescent="0.25">
      <c r="E769" s="135"/>
      <c r="F769" s="135"/>
    </row>
    <row r="770" spans="5:6" x14ac:dyDescent="0.25">
      <c r="E770" s="135"/>
      <c r="F770" s="135"/>
    </row>
    <row r="771" spans="5:6" x14ac:dyDescent="0.25">
      <c r="E771" s="135"/>
      <c r="F771" s="135"/>
    </row>
    <row r="772" spans="5:6" x14ac:dyDescent="0.25">
      <c r="E772" s="135"/>
      <c r="F772" s="135"/>
    </row>
    <row r="773" spans="5:6" x14ac:dyDescent="0.25">
      <c r="E773" s="135"/>
      <c r="F773" s="135"/>
    </row>
    <row r="774" spans="5:6" x14ac:dyDescent="0.25">
      <c r="E774" s="135"/>
      <c r="F774" s="135"/>
    </row>
    <row r="775" spans="5:6" x14ac:dyDescent="0.25">
      <c r="E775" s="135"/>
      <c r="F775" s="135"/>
    </row>
    <row r="776" spans="5:6" x14ac:dyDescent="0.25">
      <c r="E776" s="135"/>
      <c r="F776" s="135"/>
    </row>
    <row r="777" spans="5:6" x14ac:dyDescent="0.25">
      <c r="E777" s="135"/>
      <c r="F777" s="135"/>
    </row>
    <row r="778" spans="5:6" x14ac:dyDescent="0.25">
      <c r="E778" s="135"/>
      <c r="F778" s="135"/>
    </row>
    <row r="779" spans="5:6" x14ac:dyDescent="0.25">
      <c r="E779" s="135"/>
      <c r="F779" s="135"/>
    </row>
    <row r="780" spans="5:6" x14ac:dyDescent="0.25">
      <c r="E780" s="135"/>
      <c r="F780" s="135"/>
    </row>
    <row r="781" spans="5:6" x14ac:dyDescent="0.25">
      <c r="E781" s="135"/>
      <c r="F781" s="135"/>
    </row>
    <row r="782" spans="5:6" x14ac:dyDescent="0.25">
      <c r="E782" s="135"/>
      <c r="F782" s="135"/>
    </row>
    <row r="783" spans="5:6" x14ac:dyDescent="0.25">
      <c r="E783" s="135"/>
      <c r="F783" s="135"/>
    </row>
    <row r="784" spans="5:6" x14ac:dyDescent="0.25">
      <c r="E784" s="135"/>
      <c r="F784" s="135"/>
    </row>
    <row r="785" spans="5:6" x14ac:dyDescent="0.25">
      <c r="E785" s="135"/>
      <c r="F785" s="135"/>
    </row>
    <row r="786" spans="5:6" x14ac:dyDescent="0.25">
      <c r="E786" s="135"/>
      <c r="F786" s="135"/>
    </row>
    <row r="787" spans="5:6" x14ac:dyDescent="0.25">
      <c r="E787" s="135"/>
      <c r="F787" s="135"/>
    </row>
    <row r="788" spans="5:6" x14ac:dyDescent="0.25">
      <c r="E788" s="135"/>
      <c r="F788" s="135"/>
    </row>
    <row r="789" spans="5:6" x14ac:dyDescent="0.25">
      <c r="E789" s="135"/>
      <c r="F789" s="135"/>
    </row>
    <row r="790" spans="5:6" x14ac:dyDescent="0.25">
      <c r="E790" s="135"/>
      <c r="F790" s="135"/>
    </row>
    <row r="791" spans="5:6" x14ac:dyDescent="0.25">
      <c r="E791" s="135"/>
      <c r="F791" s="135"/>
    </row>
    <row r="792" spans="5:6" x14ac:dyDescent="0.25">
      <c r="E792" s="135"/>
      <c r="F792" s="135"/>
    </row>
    <row r="793" spans="5:6" x14ac:dyDescent="0.25">
      <c r="E793" s="135"/>
      <c r="F793" s="135"/>
    </row>
    <row r="794" spans="5:6" x14ac:dyDescent="0.25">
      <c r="E794" s="135"/>
      <c r="F794" s="135"/>
    </row>
    <row r="795" spans="5:6" x14ac:dyDescent="0.25">
      <c r="E795" s="135"/>
      <c r="F795" s="135"/>
    </row>
    <row r="796" spans="5:6" x14ac:dyDescent="0.25">
      <c r="E796" s="135"/>
      <c r="F796" s="135"/>
    </row>
    <row r="797" spans="5:6" x14ac:dyDescent="0.25">
      <c r="E797" s="135"/>
      <c r="F797" s="135"/>
    </row>
    <row r="798" spans="5:6" x14ac:dyDescent="0.25">
      <c r="E798" s="135"/>
      <c r="F798" s="135"/>
    </row>
    <row r="799" spans="5:6" x14ac:dyDescent="0.25">
      <c r="E799" s="135"/>
      <c r="F799" s="135"/>
    </row>
    <row r="800" spans="5:6" x14ac:dyDescent="0.25">
      <c r="E800" s="135"/>
      <c r="F800" s="135"/>
    </row>
    <row r="801" spans="5:6" x14ac:dyDescent="0.25">
      <c r="E801" s="135"/>
      <c r="F801" s="135"/>
    </row>
    <row r="802" spans="5:6" x14ac:dyDescent="0.25">
      <c r="E802" s="135"/>
      <c r="F802" s="135"/>
    </row>
    <row r="803" spans="5:6" x14ac:dyDescent="0.25">
      <c r="E803" s="135"/>
      <c r="F803" s="135"/>
    </row>
    <row r="804" spans="5:6" x14ac:dyDescent="0.25">
      <c r="E804" s="135"/>
      <c r="F804" s="135"/>
    </row>
    <row r="805" spans="5:6" x14ac:dyDescent="0.25">
      <c r="E805" s="135"/>
      <c r="F805" s="135"/>
    </row>
    <row r="806" spans="5:6" x14ac:dyDescent="0.25">
      <c r="E806" s="135"/>
      <c r="F806" s="135"/>
    </row>
    <row r="807" spans="5:6" x14ac:dyDescent="0.25">
      <c r="E807" s="135"/>
      <c r="F807" s="135"/>
    </row>
    <row r="808" spans="5:6" x14ac:dyDescent="0.25">
      <c r="E808" s="135"/>
      <c r="F808" s="135"/>
    </row>
    <row r="809" spans="5:6" x14ac:dyDescent="0.25">
      <c r="E809" s="135"/>
      <c r="F809" s="135"/>
    </row>
    <row r="810" spans="5:6" x14ac:dyDescent="0.25">
      <c r="E810" s="135"/>
      <c r="F810" s="135"/>
    </row>
    <row r="811" spans="5:6" x14ac:dyDescent="0.25">
      <c r="E811" s="135"/>
      <c r="F811" s="135"/>
    </row>
    <row r="812" spans="5:6" x14ac:dyDescent="0.25">
      <c r="E812" s="135"/>
      <c r="F812" s="135"/>
    </row>
    <row r="813" spans="5:6" x14ac:dyDescent="0.25">
      <c r="E813" s="135"/>
      <c r="F813" s="135"/>
    </row>
    <row r="814" spans="5:6" x14ac:dyDescent="0.25">
      <c r="E814" s="135"/>
      <c r="F814" s="135"/>
    </row>
    <row r="815" spans="5:6" x14ac:dyDescent="0.25">
      <c r="E815" s="135"/>
      <c r="F815" s="135"/>
    </row>
    <row r="816" spans="5:6" x14ac:dyDescent="0.25">
      <c r="E816" s="135"/>
      <c r="F816" s="135"/>
    </row>
    <row r="817" spans="5:6" x14ac:dyDescent="0.25">
      <c r="E817" s="135"/>
      <c r="F817" s="135"/>
    </row>
    <row r="818" spans="5:6" x14ac:dyDescent="0.25">
      <c r="E818" s="135"/>
      <c r="F818" s="135"/>
    </row>
    <row r="819" spans="5:6" x14ac:dyDescent="0.25">
      <c r="E819" s="135"/>
      <c r="F819" s="135"/>
    </row>
    <row r="820" spans="5:6" x14ac:dyDescent="0.25">
      <c r="E820" s="135"/>
      <c r="F820" s="135"/>
    </row>
    <row r="821" spans="5:6" x14ac:dyDescent="0.25">
      <c r="E821" s="135"/>
      <c r="F821" s="135"/>
    </row>
    <row r="822" spans="5:6" x14ac:dyDescent="0.25">
      <c r="E822" s="135"/>
      <c r="F822" s="135"/>
    </row>
    <row r="823" spans="5:6" x14ac:dyDescent="0.25">
      <c r="E823" s="135"/>
      <c r="F823" s="135"/>
    </row>
    <row r="824" spans="5:6" x14ac:dyDescent="0.25">
      <c r="E824" s="135"/>
      <c r="F824" s="135"/>
    </row>
    <row r="825" spans="5:6" x14ac:dyDescent="0.25">
      <c r="E825" s="135"/>
      <c r="F825" s="135"/>
    </row>
    <row r="826" spans="5:6" x14ac:dyDescent="0.25">
      <c r="E826" s="135"/>
      <c r="F826" s="135"/>
    </row>
    <row r="827" spans="5:6" x14ac:dyDescent="0.25">
      <c r="E827" s="135"/>
      <c r="F827" s="135"/>
    </row>
    <row r="828" spans="5:6" x14ac:dyDescent="0.25">
      <c r="E828" s="135"/>
      <c r="F828" s="135"/>
    </row>
    <row r="829" spans="5:6" x14ac:dyDescent="0.25">
      <c r="E829" s="135"/>
      <c r="F829" s="135"/>
    </row>
    <row r="830" spans="5:6" x14ac:dyDescent="0.25">
      <c r="E830" s="135"/>
      <c r="F830" s="135"/>
    </row>
    <row r="831" spans="5:6" x14ac:dyDescent="0.25">
      <c r="E831" s="135"/>
      <c r="F831" s="135"/>
    </row>
    <row r="832" spans="5:6" x14ac:dyDescent="0.25">
      <c r="E832" s="135"/>
      <c r="F832" s="135"/>
    </row>
    <row r="833" spans="5:6" x14ac:dyDescent="0.25">
      <c r="E833" s="135"/>
      <c r="F833" s="135"/>
    </row>
    <row r="834" spans="5:6" x14ac:dyDescent="0.25">
      <c r="E834" s="135"/>
      <c r="F834" s="135"/>
    </row>
    <row r="835" spans="5:6" ht="15" customHeight="1" x14ac:dyDescent="0.25">
      <c r="E835" s="135"/>
      <c r="F835" s="135"/>
    </row>
    <row r="836" spans="5:6" ht="15" customHeight="1" x14ac:dyDescent="0.25">
      <c r="E836" s="135"/>
      <c r="F836" s="135"/>
    </row>
    <row r="837" spans="5:6" ht="15" customHeight="1" x14ac:dyDescent="0.25">
      <c r="F837" s="135"/>
    </row>
    <row r="838" spans="5:6" ht="15" customHeight="1" x14ac:dyDescent="0.25">
      <c r="F838" s="135"/>
    </row>
    <row r="839" spans="5:6" ht="15" customHeight="1" x14ac:dyDescent="0.25">
      <c r="F839" s="135"/>
    </row>
    <row r="840" spans="5:6" ht="15" customHeight="1" x14ac:dyDescent="0.25">
      <c r="F840" s="135"/>
    </row>
    <row r="841" spans="5:6" ht="15" customHeight="1" x14ac:dyDescent="0.25">
      <c r="F841" s="135"/>
    </row>
    <row r="842" spans="5:6" ht="15" customHeight="1" x14ac:dyDescent="0.25">
      <c r="F842" s="135"/>
    </row>
    <row r="843" spans="5:6" ht="15" customHeight="1" x14ac:dyDescent="0.25">
      <c r="F843" s="135"/>
    </row>
    <row r="844" spans="5:6" ht="15" customHeight="1" x14ac:dyDescent="0.25">
      <c r="F844" s="135"/>
    </row>
    <row r="845" spans="5:6" ht="15" customHeight="1" x14ac:dyDescent="0.25">
      <c r="F845" s="135"/>
    </row>
    <row r="846" spans="5:6" ht="15" customHeight="1" x14ac:dyDescent="0.25">
      <c r="F846" s="135"/>
    </row>
    <row r="847" spans="5:6" ht="15" customHeight="1" x14ac:dyDescent="0.25">
      <c r="F847" s="135"/>
    </row>
    <row r="848" spans="5:6" ht="15" customHeight="1" x14ac:dyDescent="0.25">
      <c r="F848" s="135"/>
    </row>
    <row r="849" spans="6:6" ht="15" customHeight="1" x14ac:dyDescent="0.25">
      <c r="F849" s="135"/>
    </row>
    <row r="850" spans="6:6" ht="15" customHeight="1" x14ac:dyDescent="0.25">
      <c r="F850" s="135"/>
    </row>
    <row r="851" spans="6:6" ht="15" customHeight="1" x14ac:dyDescent="0.25">
      <c r="F851" s="135"/>
    </row>
    <row r="852" spans="6:6" ht="15" customHeight="1" x14ac:dyDescent="0.25">
      <c r="F852" s="135"/>
    </row>
    <row r="853" spans="6:6" ht="15" customHeight="1" x14ac:dyDescent="0.25">
      <c r="F853" s="135"/>
    </row>
    <row r="854" spans="6:6" ht="15" customHeight="1" x14ac:dyDescent="0.25">
      <c r="F854" s="135"/>
    </row>
    <row r="855" spans="6:6" ht="15" customHeight="1" x14ac:dyDescent="0.25">
      <c r="F855" s="135"/>
    </row>
    <row r="856" spans="6:6" ht="15" customHeight="1" x14ac:dyDescent="0.25">
      <c r="F856" s="135"/>
    </row>
    <row r="857" spans="6:6" ht="15" customHeight="1" x14ac:dyDescent="0.25">
      <c r="F857" s="135"/>
    </row>
    <row r="858" spans="6:6" ht="15" customHeight="1" x14ac:dyDescent="0.25">
      <c r="F858" s="135"/>
    </row>
    <row r="859" spans="6:6" ht="15" customHeight="1" x14ac:dyDescent="0.25">
      <c r="F859" s="135"/>
    </row>
    <row r="860" spans="6:6" ht="15" customHeight="1" x14ac:dyDescent="0.25">
      <c r="F860" s="135"/>
    </row>
    <row r="861" spans="6:6" ht="15" customHeight="1" x14ac:dyDescent="0.25">
      <c r="F861" s="135"/>
    </row>
    <row r="862" spans="6:6" ht="15" customHeight="1" x14ac:dyDescent="0.25">
      <c r="F862" s="135"/>
    </row>
    <row r="863" spans="6:6" ht="15" customHeight="1" x14ac:dyDescent="0.25">
      <c r="F863" s="135"/>
    </row>
    <row r="864" spans="6:6" ht="15" customHeight="1" x14ac:dyDescent="0.25">
      <c r="F864" s="135"/>
    </row>
    <row r="865" spans="6:6" ht="15" customHeight="1" x14ac:dyDescent="0.25">
      <c r="F865" s="135"/>
    </row>
    <row r="866" spans="6:6" ht="15" customHeight="1" x14ac:dyDescent="0.25">
      <c r="F866" s="135"/>
    </row>
    <row r="867" spans="6:6" ht="15" customHeight="1" x14ac:dyDescent="0.25">
      <c r="F867" s="135"/>
    </row>
    <row r="868" spans="6:6" ht="15" customHeight="1" x14ac:dyDescent="0.25">
      <c r="F868" s="135"/>
    </row>
    <row r="869" spans="6:6" ht="15" customHeight="1" x14ac:dyDescent="0.25">
      <c r="F869" s="135"/>
    </row>
    <row r="870" spans="6:6" ht="15" customHeight="1" x14ac:dyDescent="0.25">
      <c r="F870" s="135"/>
    </row>
    <row r="871" spans="6:6" ht="15" customHeight="1" x14ac:dyDescent="0.25">
      <c r="F871" s="135"/>
    </row>
    <row r="872" spans="6:6" ht="15" customHeight="1" x14ac:dyDescent="0.25">
      <c r="F872" s="135"/>
    </row>
    <row r="873" spans="6:6" ht="15" customHeight="1" x14ac:dyDescent="0.25">
      <c r="F873" s="135"/>
    </row>
    <row r="874" spans="6:6" ht="15" customHeight="1" x14ac:dyDescent="0.25">
      <c r="F874" s="135"/>
    </row>
    <row r="875" spans="6:6" ht="15" customHeight="1" x14ac:dyDescent="0.25">
      <c r="F875" s="135"/>
    </row>
    <row r="876" spans="6:6" ht="15" customHeight="1" x14ac:dyDescent="0.25">
      <c r="F876" s="135"/>
    </row>
    <row r="877" spans="6:6" ht="15" customHeight="1" x14ac:dyDescent="0.25">
      <c r="F877" s="135"/>
    </row>
    <row r="878" spans="6:6" ht="15" customHeight="1" x14ac:dyDescent="0.25">
      <c r="F878" s="135"/>
    </row>
    <row r="879" spans="6:6" ht="15" customHeight="1" x14ac:dyDescent="0.25">
      <c r="F879" s="135"/>
    </row>
    <row r="880" spans="6:6" ht="15" customHeight="1" x14ac:dyDescent="0.25">
      <c r="F880" s="135"/>
    </row>
    <row r="881" spans="6:6" ht="15" customHeight="1" x14ac:dyDescent="0.25">
      <c r="F881" s="135"/>
    </row>
    <row r="882" spans="6:6" ht="15" customHeight="1" x14ac:dyDescent="0.25">
      <c r="F882" s="135"/>
    </row>
    <row r="883" spans="6:6" ht="15" customHeight="1" x14ac:dyDescent="0.25">
      <c r="F883" s="135"/>
    </row>
    <row r="884" spans="6:6" ht="15" customHeight="1" x14ac:dyDescent="0.25">
      <c r="F884" s="135"/>
    </row>
    <row r="885" spans="6:6" ht="15" customHeight="1" x14ac:dyDescent="0.25">
      <c r="F885" s="135"/>
    </row>
    <row r="886" spans="6:6" ht="15" customHeight="1" x14ac:dyDescent="0.25">
      <c r="F886" s="135"/>
    </row>
    <row r="887" spans="6:6" ht="15" customHeight="1" x14ac:dyDescent="0.25">
      <c r="F887" s="135"/>
    </row>
    <row r="888" spans="6:6" ht="15" customHeight="1" x14ac:dyDescent="0.25">
      <c r="F888" s="135"/>
    </row>
    <row r="889" spans="6:6" ht="15" customHeight="1" x14ac:dyDescent="0.25">
      <c r="F889" s="135"/>
    </row>
    <row r="890" spans="6:6" ht="15" customHeight="1" x14ac:dyDescent="0.25">
      <c r="F890" s="135"/>
    </row>
    <row r="891" spans="6:6" ht="15" customHeight="1" x14ac:dyDescent="0.25">
      <c r="F891" s="135"/>
    </row>
    <row r="892" spans="6:6" ht="15" customHeight="1" x14ac:dyDescent="0.25">
      <c r="F892" s="135"/>
    </row>
    <row r="893" spans="6:6" ht="15" customHeight="1" x14ac:dyDescent="0.25">
      <c r="F893" s="135"/>
    </row>
    <row r="894" spans="6:6" ht="15" customHeight="1" x14ac:dyDescent="0.25">
      <c r="F894" s="135"/>
    </row>
    <row r="895" spans="6:6" ht="15" customHeight="1" x14ac:dyDescent="0.25">
      <c r="F895" s="135"/>
    </row>
    <row r="896" spans="6:6" ht="15" customHeight="1" x14ac:dyDescent="0.25">
      <c r="F896" s="135"/>
    </row>
    <row r="897" spans="6:6" ht="15" customHeight="1" x14ac:dyDescent="0.25">
      <c r="F897" s="135"/>
    </row>
    <row r="898" spans="6:6" ht="15" customHeight="1" x14ac:dyDescent="0.25">
      <c r="F898" s="135"/>
    </row>
    <row r="899" spans="6:6" ht="15" customHeight="1" x14ac:dyDescent="0.25">
      <c r="F899" s="135"/>
    </row>
    <row r="900" spans="6:6" ht="15" customHeight="1" x14ac:dyDescent="0.25">
      <c r="F900" s="135"/>
    </row>
    <row r="901" spans="6:6" ht="15" customHeight="1" x14ac:dyDescent="0.25">
      <c r="F901" s="135"/>
    </row>
    <row r="902" spans="6:6" ht="15" customHeight="1" x14ac:dyDescent="0.25">
      <c r="F902" s="135"/>
    </row>
    <row r="903" spans="6:6" ht="15" customHeight="1" x14ac:dyDescent="0.25">
      <c r="F903" s="135"/>
    </row>
    <row r="904" spans="6:6" ht="15" customHeight="1" x14ac:dyDescent="0.25">
      <c r="F904" s="135"/>
    </row>
    <row r="905" spans="6:6" ht="15" customHeight="1" x14ac:dyDescent="0.25">
      <c r="F905" s="135"/>
    </row>
    <row r="906" spans="6:6" ht="15" customHeight="1" x14ac:dyDescent="0.25">
      <c r="F906" s="135"/>
    </row>
    <row r="907" spans="6:6" ht="15" customHeight="1" x14ac:dyDescent="0.25">
      <c r="F907" s="135"/>
    </row>
    <row r="908" spans="6:6" ht="15" customHeight="1" x14ac:dyDescent="0.25">
      <c r="F908" s="135"/>
    </row>
    <row r="909" spans="6:6" ht="15" customHeight="1" x14ac:dyDescent="0.25">
      <c r="F909" s="135"/>
    </row>
    <row r="910" spans="6:6" ht="15" customHeight="1" x14ac:dyDescent="0.25">
      <c r="F910" s="135"/>
    </row>
    <row r="911" spans="6:6" ht="15" customHeight="1" x14ac:dyDescent="0.25">
      <c r="F911" s="135"/>
    </row>
    <row r="912" spans="6:6" ht="15" customHeight="1" x14ac:dyDescent="0.25">
      <c r="F912" s="135"/>
    </row>
    <row r="913" spans="6:6" ht="15" customHeight="1" x14ac:dyDescent="0.25">
      <c r="F913" s="135"/>
    </row>
    <row r="914" spans="6:6" ht="15" customHeight="1" x14ac:dyDescent="0.25">
      <c r="F914" s="135"/>
    </row>
    <row r="915" spans="6:6" ht="15" customHeight="1" x14ac:dyDescent="0.25">
      <c r="F915" s="135"/>
    </row>
    <row r="916" spans="6:6" ht="15" customHeight="1" x14ac:dyDescent="0.25">
      <c r="F916" s="135"/>
    </row>
    <row r="917" spans="6:6" ht="15" customHeight="1" x14ac:dyDescent="0.25">
      <c r="F917" s="135"/>
    </row>
    <row r="918" spans="6:6" ht="15" customHeight="1" x14ac:dyDescent="0.25">
      <c r="F918" s="135"/>
    </row>
    <row r="919" spans="6:6" ht="15" customHeight="1" x14ac:dyDescent="0.25">
      <c r="F919" s="135"/>
    </row>
    <row r="920" spans="6:6" ht="15" customHeight="1" x14ac:dyDescent="0.25">
      <c r="F920" s="135"/>
    </row>
    <row r="921" spans="6:6" ht="15" customHeight="1" x14ac:dyDescent="0.25">
      <c r="F921" s="135"/>
    </row>
    <row r="922" spans="6:6" ht="15" customHeight="1" x14ac:dyDescent="0.25">
      <c r="F922" s="135"/>
    </row>
    <row r="923" spans="6:6" ht="15" customHeight="1" x14ac:dyDescent="0.25">
      <c r="F923" s="135"/>
    </row>
    <row r="924" spans="6:6" ht="15" customHeight="1" x14ac:dyDescent="0.25">
      <c r="F924" s="135"/>
    </row>
    <row r="925" spans="6:6" ht="15" customHeight="1" x14ac:dyDescent="0.25">
      <c r="F925" s="135"/>
    </row>
    <row r="926" spans="6:6" ht="15" customHeight="1" x14ac:dyDescent="0.25">
      <c r="F926" s="135"/>
    </row>
    <row r="927" spans="6:6" ht="15" customHeight="1" x14ac:dyDescent="0.25">
      <c r="F927" s="135"/>
    </row>
    <row r="928" spans="6:6" ht="15" customHeight="1" x14ac:dyDescent="0.25">
      <c r="F928" s="135"/>
    </row>
    <row r="929" spans="6:6" ht="15" customHeight="1" x14ac:dyDescent="0.25">
      <c r="F929" s="135"/>
    </row>
    <row r="930" spans="6:6" ht="15" customHeight="1" x14ac:dyDescent="0.25">
      <c r="F930" s="135"/>
    </row>
    <row r="931" spans="6:6" ht="15" customHeight="1" x14ac:dyDescent="0.25">
      <c r="F931" s="135"/>
    </row>
    <row r="932" spans="6:6" ht="15" customHeight="1" x14ac:dyDescent="0.25">
      <c r="F932" s="135"/>
    </row>
    <row r="933" spans="6:6" ht="15" customHeight="1" x14ac:dyDescent="0.25">
      <c r="F933" s="135"/>
    </row>
    <row r="934" spans="6:6" ht="15" customHeight="1" x14ac:dyDescent="0.25">
      <c r="F934" s="135"/>
    </row>
    <row r="935" spans="6:6" ht="15" customHeight="1" x14ac:dyDescent="0.25">
      <c r="F935" s="135"/>
    </row>
    <row r="936" spans="6:6" ht="15" customHeight="1" x14ac:dyDescent="0.25">
      <c r="F936" s="135"/>
    </row>
    <row r="937" spans="6:6" ht="15" customHeight="1" x14ac:dyDescent="0.25">
      <c r="F937" s="135"/>
    </row>
    <row r="938" spans="6:6" ht="15" customHeight="1" x14ac:dyDescent="0.25">
      <c r="F938" s="135"/>
    </row>
    <row r="939" spans="6:6" ht="15" customHeight="1" x14ac:dyDescent="0.25">
      <c r="F939" s="135"/>
    </row>
    <row r="940" spans="6:6" ht="15" customHeight="1" x14ac:dyDescent="0.25">
      <c r="F940" s="135"/>
    </row>
    <row r="941" spans="6:6" ht="15" customHeight="1" x14ac:dyDescent="0.25">
      <c r="F941" s="135"/>
    </row>
    <row r="942" spans="6:6" ht="15" customHeight="1" x14ac:dyDescent="0.25">
      <c r="F942" s="135"/>
    </row>
    <row r="943" spans="6:6" ht="15" customHeight="1" x14ac:dyDescent="0.25">
      <c r="F943" s="135"/>
    </row>
    <row r="944" spans="6:6" ht="15" customHeight="1" x14ac:dyDescent="0.25">
      <c r="F944" s="135"/>
    </row>
    <row r="945" spans="6:6" ht="15" customHeight="1" x14ac:dyDescent="0.25">
      <c r="F945" s="135"/>
    </row>
    <row r="946" spans="6:6" ht="15" customHeight="1" x14ac:dyDescent="0.25">
      <c r="F946" s="135"/>
    </row>
    <row r="947" spans="6:6" ht="15" customHeight="1" x14ac:dyDescent="0.25">
      <c r="F947" s="135"/>
    </row>
    <row r="948" spans="6:6" ht="15" customHeight="1" x14ac:dyDescent="0.25">
      <c r="F948" s="135"/>
    </row>
    <row r="949" spans="6:6" ht="15" customHeight="1" x14ac:dyDescent="0.25">
      <c r="F949" s="135"/>
    </row>
    <row r="950" spans="6:6" ht="15" customHeight="1" x14ac:dyDescent="0.25">
      <c r="F950" s="135"/>
    </row>
    <row r="951" spans="6:6" ht="15" customHeight="1" x14ac:dyDescent="0.25">
      <c r="F951" s="135"/>
    </row>
    <row r="952" spans="6:6" ht="15" customHeight="1" x14ac:dyDescent="0.25">
      <c r="F952" s="135"/>
    </row>
    <row r="953" spans="6:6" ht="15" customHeight="1" x14ac:dyDescent="0.25">
      <c r="F953" s="135"/>
    </row>
    <row r="954" spans="6:6" ht="15" customHeight="1" x14ac:dyDescent="0.25">
      <c r="F954" s="135"/>
    </row>
    <row r="955" spans="6:6" ht="15" customHeight="1" x14ac:dyDescent="0.25">
      <c r="F955" s="135"/>
    </row>
    <row r="956" spans="6:6" ht="15" customHeight="1" x14ac:dyDescent="0.25">
      <c r="F956" s="135"/>
    </row>
    <row r="957" spans="6:6" ht="15" customHeight="1" x14ac:dyDescent="0.25">
      <c r="F957" s="135"/>
    </row>
    <row r="958" spans="6:6" ht="15" customHeight="1" x14ac:dyDescent="0.25">
      <c r="F958" s="135"/>
    </row>
    <row r="959" spans="6:6" ht="15" customHeight="1" x14ac:dyDescent="0.25">
      <c r="F959" s="135"/>
    </row>
    <row r="960" spans="6:6" ht="15" customHeight="1" x14ac:dyDescent="0.25">
      <c r="F960" s="135"/>
    </row>
    <row r="961" spans="6:6" ht="15" customHeight="1" x14ac:dyDescent="0.25">
      <c r="F961" s="135"/>
    </row>
    <row r="962" spans="6:6" ht="15" customHeight="1" x14ac:dyDescent="0.25">
      <c r="F962" s="135"/>
    </row>
    <row r="963" spans="6:6" ht="15" customHeight="1" x14ac:dyDescent="0.25">
      <c r="F963" s="135"/>
    </row>
    <row r="964" spans="6:6" ht="15" customHeight="1" x14ac:dyDescent="0.25">
      <c r="F964" s="135"/>
    </row>
    <row r="965" spans="6:6" ht="15" customHeight="1" x14ac:dyDescent="0.25">
      <c r="F965" s="135"/>
    </row>
    <row r="966" spans="6:6" ht="15" customHeight="1" x14ac:dyDescent="0.25">
      <c r="F966" s="135"/>
    </row>
    <row r="967" spans="6:6" ht="15" customHeight="1" x14ac:dyDescent="0.25">
      <c r="F967" s="135"/>
    </row>
    <row r="968" spans="6:6" ht="15" customHeight="1" x14ac:dyDescent="0.25">
      <c r="F968" s="135"/>
    </row>
    <row r="969" spans="6:6" ht="15" customHeight="1" x14ac:dyDescent="0.25">
      <c r="F969" s="135"/>
    </row>
    <row r="970" spans="6:6" ht="15" customHeight="1" x14ac:dyDescent="0.25">
      <c r="F970" s="135"/>
    </row>
    <row r="971" spans="6:6" ht="15" customHeight="1" x14ac:dyDescent="0.25">
      <c r="F971" s="135"/>
    </row>
    <row r="972" spans="6:6" ht="15" customHeight="1" x14ac:dyDescent="0.25">
      <c r="F972" s="135"/>
    </row>
    <row r="973" spans="6:6" ht="15" customHeight="1" x14ac:dyDescent="0.25">
      <c r="F973" s="135"/>
    </row>
    <row r="974" spans="6:6" ht="15" customHeight="1" x14ac:dyDescent="0.25">
      <c r="F974" s="135"/>
    </row>
  </sheetData>
  <sheetProtection algorithmName="SHA-512" hashValue="3E3Um1y4L/E0Ly5l333XsWIri9JiVUzMPbwHBKvmv09FfMCzApO67EMzxeUVl/ySMAEoat6kNJQzmsFMJSrzWA==" saltValue="rpjRG73TQaTBw/BbvudZ8w==" spinCount="100000" sheet="1" objects="1" scenarios="1"/>
  <protectedRanges>
    <protectedRange sqref="J2:J50 J52:J83 G2:I83 G93:J124" name="RFP Edit Range"/>
    <protectedRange sqref="J51" name="RFP Edit Range_1"/>
  </protectedRanges>
  <mergeCells count="1">
    <mergeCell ref="A1:B1"/>
  </mergeCells>
  <conditionalFormatting sqref="J2:J82">
    <cfRule type="expression" dxfId="5" priority="11">
      <formula>IF($F2="N",TRUE,IF(#REF!="Y",TRUE,IF($G2="Y",TRUE,(IF($H2="Y",TRUE,FALSE)))))</formula>
    </cfRule>
  </conditionalFormatting>
  <dataValidations disablePrompts="1" count="2">
    <dataValidation type="list" allowBlank="1" showInputMessage="1" showErrorMessage="1" sqref="H93:I124 H2:I83" xr:uid="{20E724A9-BBDF-4E87-8DFA-6B8E27549327}">
      <formula1>"Y,N"</formula1>
    </dataValidation>
    <dataValidation type="list" allowBlank="1" showInputMessage="1" showErrorMessage="1" sqref="G93:G124 G2:G83" xr:uid="{D31E57D2-B8A9-4E81-822B-6ABDC93551A5}">
      <formula1>"C,A,B,N"</formula1>
    </dataValidation>
  </dataValidations>
  <pageMargins left="0.7" right="0.7" top="0.75" bottom="0.75" header="0.3" footer="0.3"/>
  <pageSetup scale="52" fitToHeight="0" orientation="landscape" r:id="rId1"/>
  <headerFooter>
    <oddHeader>&amp;L6677 Z1 Appendix A: CAMP Functional Requirements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3244AB8062594D9F5CB0C13024256A" ma:contentTypeVersion="4" ma:contentTypeDescription="Create a new document." ma:contentTypeScope="" ma:versionID="002d73f612bc519a3cd5587a797b6897">
  <xsd:schema xmlns:xsd="http://www.w3.org/2001/XMLSchema" xmlns:xs="http://www.w3.org/2001/XMLSchema" xmlns:p="http://schemas.microsoft.com/office/2006/metadata/properties" xmlns:ns2="34e6a62a-2d98-4ff2-b929-6a6785f9d4b7" targetNamespace="http://schemas.microsoft.com/office/2006/metadata/properties" ma:root="true" ma:fieldsID="5452468320d865c2a60bdb5fa02c5901" ns2:_="">
    <xsd:import namespace="34e6a62a-2d98-4ff2-b929-6a6785f9d4b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e6a62a-2d98-4ff2-b929-6a6785f9d4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FFFF3B-20D1-4AAE-AAB1-E69857530E59}">
  <ds:schemaRefs>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http://purl.org/dc/elements/1.1/"/>
    <ds:schemaRef ds:uri="http://www.w3.org/XML/1998/namespace"/>
    <ds:schemaRef ds:uri="34e6a62a-2d98-4ff2-b929-6a6785f9d4b7"/>
    <ds:schemaRef ds:uri="http://schemas.microsoft.com/office/2006/metadata/properties"/>
  </ds:schemaRefs>
</ds:datastoreItem>
</file>

<file path=customXml/itemProps2.xml><?xml version="1.0" encoding="utf-8"?>
<ds:datastoreItem xmlns:ds="http://schemas.openxmlformats.org/officeDocument/2006/customXml" ds:itemID="{9F3AD31D-FAD3-4B53-9D94-15FBC7D83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e6a62a-2d98-4ff2-b929-6a6785f9d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7F129F-6C38-4026-98A0-13CFDDB63F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Title Page</vt:lpstr>
      <vt:lpstr>Instructions</vt:lpstr>
      <vt:lpstr>Table of Contents</vt:lpstr>
      <vt:lpstr>A. Application Processing</vt:lpstr>
      <vt:lpstr>B. License Management</vt:lpstr>
      <vt:lpstr>C. License Holder Management</vt:lpstr>
      <vt:lpstr>D. Reporting</vt:lpstr>
      <vt:lpstr>E. Auditing</vt:lpstr>
      <vt:lpstr>F. Enforcement</vt:lpstr>
      <vt:lpstr>G. Legal</vt:lpstr>
      <vt:lpstr>H. Training &amp; Education</vt:lpstr>
      <vt:lpstr>I. Revenue</vt:lpstr>
      <vt:lpstr>J. General Operations</vt:lpstr>
      <vt:lpstr>K. System Administration</vt:lpstr>
      <vt:lpstr>'Title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Kidd,Robert</dc:creator>
  <cp:keywords/>
  <dc:description/>
  <cp:lastModifiedBy>Joy Fischer</cp:lastModifiedBy>
  <cp:revision/>
  <cp:lastPrinted>2022-03-08T17:05:23Z</cp:lastPrinted>
  <dcterms:created xsi:type="dcterms:W3CDTF">2018-02-08T01:43:07Z</dcterms:created>
  <dcterms:modified xsi:type="dcterms:W3CDTF">2022-03-08T17:20:40Z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0x010100F53244AB8062594D9F5CB0C13024256A</vt:lpwstr>
  </property>
</Properties>
</file>